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11760" tabRatio="754"/>
  </bookViews>
  <sheets>
    <sheet name="Összesítő" sheetId="14" r:id="rId1"/>
    <sheet name="U8" sheetId="1" r:id="rId2"/>
    <sheet name="U10" sheetId="2" r:id="rId3"/>
    <sheet name="Diák &quot;C&quot; FIÚ" sheetId="3" r:id="rId4"/>
    <sheet name="Diák &quot;C&quot; LÁNY" sheetId="9" r:id="rId5"/>
    <sheet name="Diák &quot;B&quot; FIÚ" sheetId="4" r:id="rId6"/>
    <sheet name="Diák &quot;B&quot; LÁNY" sheetId="10" r:id="rId7"/>
    <sheet name="Diák &quot;A&quot; FIÚ" sheetId="5" r:id="rId8"/>
    <sheet name="Diák &quot;A&quot; LÁNY" sheetId="12" r:id="rId9"/>
    <sheet name="Serdülő FIÚ" sheetId="6" r:id="rId10"/>
    <sheet name="Serdülő LÁNY" sheetId="13" r:id="rId11"/>
  </sheets>
  <definedNames>
    <definedName name="_xlnm._FilterDatabase" localSheetId="9" hidden="1">'Serdülő FIÚ'!$A$1:$E$23</definedName>
    <definedName name="_xlnm._FilterDatabase" localSheetId="1" hidden="1">'U8'!$A$1:$E$23</definedName>
  </definedNames>
  <calcPr calcId="124519"/>
</workbook>
</file>

<file path=xl/calcChain.xml><?xml version="1.0" encoding="utf-8"?>
<calcChain xmlns="http://schemas.openxmlformats.org/spreadsheetml/2006/main">
  <c r="A2" i="13"/>
  <c r="A2" i="6"/>
  <c r="A2" i="12"/>
  <c r="A2" i="5"/>
  <c r="A2" i="10"/>
  <c r="A2" i="4"/>
  <c r="A2" i="9"/>
  <c r="A2" i="2"/>
  <c r="A2" i="3"/>
  <c r="C9" i="4"/>
  <c r="C10"/>
  <c r="C11"/>
  <c r="C12"/>
  <c r="C13"/>
  <c r="C14"/>
  <c r="C15"/>
  <c r="C16"/>
  <c r="C17"/>
  <c r="C18"/>
  <c r="C19"/>
  <c r="C20"/>
  <c r="C21"/>
  <c r="C22"/>
  <c r="C23"/>
  <c r="C5"/>
  <c r="C6"/>
  <c r="C7"/>
  <c r="C8"/>
  <c r="C4"/>
  <c r="D1" i="13"/>
  <c r="D1" i="6"/>
  <c r="D1" i="12"/>
  <c r="D1" i="5"/>
  <c r="D1" i="10"/>
  <c r="D1" i="4"/>
  <c r="D1" i="9"/>
  <c r="D1" i="3"/>
  <c r="D1" i="2"/>
  <c r="D1" i="1"/>
  <c r="D25"/>
  <c r="C4"/>
  <c r="C23" i="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4" i="2"/>
  <c r="C23" i="1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6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12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5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10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9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3" i="2"/>
  <c r="C22"/>
  <c r="C21"/>
  <c r="C20"/>
  <c r="C19"/>
  <c r="C18"/>
  <c r="C17"/>
  <c r="C16"/>
  <c r="C15"/>
  <c r="C14"/>
  <c r="C13"/>
  <c r="C12"/>
  <c r="C11"/>
  <c r="C10"/>
  <c r="C9"/>
  <c r="C8"/>
  <c r="C7"/>
  <c r="C6"/>
  <c r="C5"/>
  <c r="D25" i="13"/>
  <c r="K26" i="14" s="1"/>
  <c r="D25" i="6"/>
  <c r="K24" i="14" s="1"/>
  <c r="D25" i="12"/>
  <c r="K22" i="14" s="1"/>
  <c r="D25" i="5"/>
  <c r="K20" i="14" s="1"/>
  <c r="D25" i="10"/>
  <c r="K18" i="14" s="1"/>
  <c r="D25" i="4"/>
  <c r="K16" i="14" s="1"/>
  <c r="D25" i="9"/>
  <c r="K14" i="14" s="1"/>
  <c r="D25" i="3"/>
  <c r="K12" i="14" s="1"/>
  <c r="D25" i="2"/>
  <c r="K10" i="14" s="1"/>
  <c r="C15" i="1"/>
  <c r="C14"/>
  <c r="K8" i="14"/>
  <c r="C5" i="1"/>
  <c r="C23"/>
  <c r="C22"/>
  <c r="C21"/>
  <c r="C20"/>
  <c r="C19"/>
  <c r="C18"/>
  <c r="C17"/>
  <c r="C16"/>
  <c r="C13"/>
  <c r="C12"/>
  <c r="C11"/>
  <c r="C10"/>
  <c r="C9"/>
  <c r="C8"/>
  <c r="C7"/>
  <c r="C6"/>
  <c r="K28" i="14" l="1"/>
</calcChain>
</file>

<file path=xl/sharedStrings.xml><?xml version="1.0" encoding="utf-8"?>
<sst xmlns="http://schemas.openxmlformats.org/spreadsheetml/2006/main" count="325" uniqueCount="51">
  <si>
    <t>súlycsoport</t>
  </si>
  <si>
    <t>Klub</t>
  </si>
  <si>
    <t>Szül. év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</si>
  <si>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</si>
  <si>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</si>
  <si>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</si>
  <si>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</si>
  <si>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</si>
  <si>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</si>
  <si>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</si>
  <si>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</si>
  <si>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</si>
  <si>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</si>
  <si>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</si>
  <si>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</si>
  <si>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</si>
  <si>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</si>
  <si>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</si>
  <si>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</si>
  <si>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</si>
  <si>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</si>
  <si>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</si>
  <si>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</si>
  <si>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</si>
  <si>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Név</t>
  </si>
  <si>
    <t>KLUB NEVE :</t>
  </si>
  <si>
    <t>Összesen :</t>
  </si>
  <si>
    <t>fő versenyző</t>
  </si>
  <si>
    <t>U8 korcsoport</t>
  </si>
  <si>
    <t>U10 korcsoport</t>
  </si>
  <si>
    <t>Diák "C" korcsoport</t>
  </si>
  <si>
    <t>Diák "C" / fiú</t>
  </si>
  <si>
    <t>Diák "C" / lány</t>
  </si>
  <si>
    <t>Diák "B" / fiú</t>
  </si>
  <si>
    <t>Diák "B" / lány</t>
  </si>
  <si>
    <t>fő</t>
  </si>
  <si>
    <t>fiú</t>
  </si>
  <si>
    <t>lány</t>
  </si>
  <si>
    <t>Diák "B" korcsoport</t>
  </si>
  <si>
    <t>Diák "A" korcsoport</t>
  </si>
  <si>
    <t>Serdülő korcsoport</t>
  </si>
  <si>
    <t>ÖSSZESEN :</t>
  </si>
  <si>
    <t xml:space="preserve">fő </t>
  </si>
  <si>
    <t>versenyző</t>
  </si>
  <si>
    <t>Diák "A" / lány</t>
  </si>
  <si>
    <t>Diák "A" / fiú</t>
  </si>
  <si>
    <t>Serdülő / lány</t>
  </si>
  <si>
    <t>Serdülő / fiú</t>
  </si>
  <si>
    <t>budaorsjudo@budaorsjudo.hu</t>
  </si>
  <si>
    <t>7. BUDAÖRS KUPA 2016. 
Nevezési Lap - összesítő</t>
  </si>
  <si>
    <t>7. BUDAÖRS KUPA ELŐNEVEZÉS - 2016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</si>
</sst>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4"/>
      <color theme="0" tint="-0.14999847407452621"/>
      <name val="Calibri"/>
      <family val="2"/>
      <charset val="238"/>
      <scheme val="minor"/>
    </font>
    <font>
      <sz val="12"/>
      <color theme="0" tint="-0.14999847407452621"/>
      <name val="Calibri"/>
      <family val="2"/>
      <charset val="238"/>
      <scheme val="minor"/>
    </font>
    <font>
      <sz val="16"/>
      <color theme="0" tint="-0.1499984740745262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6"/>
      <color theme="1" tint="0.499984740745262"/>
      <name val="Calibri"/>
      <family val="2"/>
      <charset val="238"/>
      <scheme val="minor"/>
    </font>
    <font>
      <sz val="16"/>
      <color rgb="FF9C6500"/>
      <name val="Calibri"/>
      <family val="2"/>
      <charset val="238"/>
      <scheme val="minor"/>
    </font>
    <font>
      <sz val="16"/>
      <color theme="0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8" fillId="7" borderId="1" xfId="4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4" borderId="1" xfId="3" applyBorder="1" applyAlignment="1">
      <alignment horizontal="center" vertical="center"/>
    </xf>
    <xf numFmtId="0" fontId="3" fillId="4" borderId="3" xfId="3" applyNumberFormat="1" applyBorder="1" applyAlignment="1" applyProtection="1">
      <alignment horizontal="center" vertical="center"/>
    </xf>
    <xf numFmtId="0" fontId="3" fillId="4" borderId="4" xfId="3" applyNumberFormat="1" applyBorder="1" applyAlignment="1" applyProtection="1">
      <alignment horizontal="center" vertical="center"/>
    </xf>
    <xf numFmtId="0" fontId="3" fillId="4" borderId="4" xfId="3" applyBorder="1" applyAlignment="1" applyProtection="1">
      <alignment horizontal="center" vertical="center"/>
      <protection locked="0"/>
    </xf>
    <xf numFmtId="0" fontId="3" fillId="4" borderId="1" xfId="3" quotePrefix="1" applyBorder="1" applyAlignment="1" applyProtection="1">
      <alignment horizontal="center" vertical="center"/>
      <protection locked="0"/>
    </xf>
    <xf numFmtId="0" fontId="3" fillId="4" borderId="1" xfId="3" applyBorder="1" applyAlignment="1" applyProtection="1">
      <alignment vertical="center"/>
      <protection locked="0"/>
    </xf>
    <xf numFmtId="0" fontId="7" fillId="7" borderId="4" xfId="2" applyFont="1" applyFill="1" applyBorder="1" applyAlignment="1">
      <alignment horizontal="center" vertical="center"/>
    </xf>
    <xf numFmtId="0" fontId="8" fillId="7" borderId="4" xfId="2" applyFont="1" applyFill="1" applyBorder="1" applyAlignment="1">
      <alignment horizontal="center" vertical="center"/>
    </xf>
    <xf numFmtId="0" fontId="3" fillId="4" borderId="4" xfId="3" applyBorder="1" applyAlignment="1" applyProtection="1">
      <alignment vertical="center"/>
      <protection locked="0"/>
    </xf>
    <xf numFmtId="0" fontId="7" fillId="7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 wrapText="1"/>
    </xf>
    <xf numFmtId="0" fontId="8" fillId="7" borderId="4" xfId="3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/>
    </xf>
    <xf numFmtId="0" fontId="7" fillId="7" borderId="4" xfId="5" applyFont="1" applyFill="1" applyBorder="1" applyAlignment="1">
      <alignment horizontal="center" vertical="center"/>
    </xf>
    <xf numFmtId="0" fontId="7" fillId="7" borderId="4" xfId="5" applyFont="1" applyFill="1" applyBorder="1" applyAlignment="1">
      <alignment horizontal="center" vertical="center" wrapText="1"/>
    </xf>
    <xf numFmtId="0" fontId="8" fillId="7" borderId="4" xfId="5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3" fillId="4" borderId="1" xfId="3" applyBorder="1" applyAlignment="1" applyProtection="1">
      <alignment horizontal="center" vertical="center"/>
      <protection locked="0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3" fillId="0" borderId="8" xfId="3" applyFill="1" applyBorder="1" applyAlignment="1">
      <alignment horizontal="right" vertical="center"/>
    </xf>
    <xf numFmtId="0" fontId="9" fillId="0" borderId="8" xfId="3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3" fillId="4" borderId="1" xfId="3" applyBorder="1" applyAlignment="1" applyProtection="1">
      <alignment horizontal="center" vertical="center"/>
      <protection locked="0"/>
    </xf>
    <xf numFmtId="0" fontId="3" fillId="4" borderId="4" xfId="3" quotePrefix="1" applyBorder="1" applyAlignment="1" applyProtection="1">
      <alignment horizontal="center" vertical="center"/>
      <protection locked="0"/>
    </xf>
    <xf numFmtId="0" fontId="3" fillId="4" borderId="1" xfId="3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7" borderId="12" xfId="1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12" xfId="1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10" fillId="7" borderId="10" xfId="1" applyFont="1" applyFill="1" applyBorder="1" applyAlignment="1">
      <alignment horizontal="left" vertical="center"/>
    </xf>
    <xf numFmtId="0" fontId="10" fillId="7" borderId="11" xfId="1" applyFont="1" applyFill="1" applyBorder="1" applyAlignment="1">
      <alignment horizontal="left" vertical="center"/>
    </xf>
    <xf numFmtId="0" fontId="10" fillId="7" borderId="12" xfId="1" applyFont="1" applyFill="1" applyBorder="1" applyAlignment="1">
      <alignment horizontal="left" vertical="center"/>
    </xf>
    <xf numFmtId="0" fontId="10" fillId="7" borderId="13" xfId="1" applyFont="1" applyFill="1" applyBorder="1" applyAlignment="1">
      <alignment horizontal="left" vertical="center"/>
    </xf>
    <xf numFmtId="0" fontId="10" fillId="7" borderId="14" xfId="1" applyFont="1" applyFill="1" applyBorder="1" applyAlignment="1">
      <alignment horizontal="center" vertical="center"/>
    </xf>
    <xf numFmtId="0" fontId="10" fillId="7" borderId="15" xfId="1" applyFont="1" applyFill="1" applyBorder="1" applyAlignment="1">
      <alignment horizontal="center" vertical="center"/>
    </xf>
    <xf numFmtId="0" fontId="11" fillId="7" borderId="14" xfId="3" applyFont="1" applyFill="1" applyBorder="1" applyAlignment="1">
      <alignment horizontal="center" vertical="center" wrapText="1"/>
    </xf>
    <xf numFmtId="0" fontId="12" fillId="7" borderId="10" xfId="3" applyFont="1" applyFill="1" applyBorder="1" applyAlignment="1">
      <alignment horizontal="center" vertical="center" wrapText="1"/>
    </xf>
    <xf numFmtId="0" fontId="12" fillId="7" borderId="11" xfId="3" applyFont="1" applyFill="1" applyBorder="1" applyAlignment="1">
      <alignment horizontal="center" vertical="center" wrapText="1"/>
    </xf>
    <xf numFmtId="0" fontId="12" fillId="7" borderId="16" xfId="3" applyFont="1" applyFill="1" applyBorder="1" applyAlignment="1">
      <alignment horizontal="center" vertical="center" wrapText="1"/>
    </xf>
    <xf numFmtId="0" fontId="12" fillId="7" borderId="0" xfId="3" applyFont="1" applyFill="1" applyBorder="1" applyAlignment="1">
      <alignment horizontal="center" vertical="center" wrapText="1"/>
    </xf>
    <xf numFmtId="0" fontId="12" fillId="7" borderId="17" xfId="3" applyFont="1" applyFill="1" applyBorder="1" applyAlignment="1">
      <alignment horizontal="center" vertical="center" wrapText="1"/>
    </xf>
    <xf numFmtId="0" fontId="12" fillId="7" borderId="15" xfId="3" applyFont="1" applyFill="1" applyBorder="1" applyAlignment="1">
      <alignment horizontal="center" vertical="center" wrapText="1"/>
    </xf>
    <xf numFmtId="0" fontId="12" fillId="7" borderId="12" xfId="3" applyFont="1" applyFill="1" applyBorder="1" applyAlignment="1">
      <alignment horizontal="center" vertical="center" wrapText="1"/>
    </xf>
    <xf numFmtId="0" fontId="12" fillId="7" borderId="13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6" fillId="4" borderId="10" xfId="3" applyFont="1" applyBorder="1" applyAlignment="1" applyProtection="1">
      <alignment horizontal="center" vertical="center"/>
      <protection locked="0"/>
    </xf>
    <xf numFmtId="0" fontId="16" fillId="4" borderId="11" xfId="3" applyFont="1" applyBorder="1" applyAlignment="1" applyProtection="1">
      <alignment horizontal="center" vertical="center"/>
      <protection locked="0"/>
    </xf>
    <xf numFmtId="0" fontId="16" fillId="4" borderId="12" xfId="3" applyFont="1" applyBorder="1" applyAlignment="1" applyProtection="1">
      <alignment horizontal="center" vertical="center"/>
      <protection locked="0"/>
    </xf>
    <xf numFmtId="0" fontId="16" fillId="4" borderId="13" xfId="3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4" borderId="6" xfId="3" applyBorder="1" applyAlignment="1" applyProtection="1">
      <alignment horizontal="center" vertical="center"/>
    </xf>
    <xf numFmtId="0" fontId="3" fillId="4" borderId="7" xfId="3" applyBorder="1" applyAlignment="1" applyProtection="1">
      <alignment horizontal="center" vertical="center"/>
    </xf>
    <xf numFmtId="0" fontId="3" fillId="4" borderId="5" xfId="3" applyBorder="1" applyAlignment="1">
      <alignment horizontal="center" vertical="center"/>
    </xf>
    <xf numFmtId="0" fontId="3" fillId="4" borderId="1" xfId="3" applyBorder="1" applyAlignment="1" applyProtection="1">
      <alignment horizontal="center" vertical="center"/>
      <protection locked="0"/>
    </xf>
    <xf numFmtId="0" fontId="3" fillId="4" borderId="1" xfId="3" applyBorder="1" applyAlignment="1">
      <alignment horizontal="center" vertical="center"/>
    </xf>
  </cellXfs>
  <cellStyles count="6">
    <cellStyle name="Bevitel" xfId="4" builtinId="20"/>
    <cellStyle name="Ellenőrzőcella" xfId="5" builtinId="23"/>
    <cellStyle name="Jó" xfId="1" builtinId="26"/>
    <cellStyle name="Normál" xfId="0" builtinId="0"/>
    <cellStyle name="Rossz" xfId="2" builtinId="27"/>
    <cellStyle name="Semleges" xfId="3" builtinId="28"/>
  </cellStyles>
  <dxfs count="0"/>
  <tableStyles count="0" defaultTableStyle="TableStyleMedium9" defaultPivotStyle="PivotStyleLight16"/>
  <colors>
    <mruColors>
      <color rgb="FF97E1A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showGridLines="0" showRowColHeaders="0" tabSelected="1" workbookViewId="0">
      <selection activeCell="F5" sqref="F5:V6"/>
    </sheetView>
  </sheetViews>
  <sheetFormatPr defaultColWidth="3.85546875" defaultRowHeight="18.75" customHeight="1"/>
  <cols>
    <col min="1" max="16384" width="3.85546875" style="2"/>
  </cols>
  <sheetData>
    <row r="1" spans="1:23" ht="18.75" customHeight="1">
      <c r="A1" s="63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3" ht="18.75" customHeigh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3" ht="18.75" customHeight="1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</row>
    <row r="4" spans="1:23" ht="18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3" ht="18.75" customHeight="1">
      <c r="A5" s="72" t="s">
        <v>25</v>
      </c>
      <c r="B5" s="72"/>
      <c r="C5" s="72"/>
      <c r="D5" s="72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23" ht="18.75" customHeight="1">
      <c r="A6" s="72"/>
      <c r="B6" s="72"/>
      <c r="C6" s="72"/>
      <c r="D6" s="72"/>
      <c r="E6" s="73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7"/>
    </row>
    <row r="7" spans="1:23" ht="18.75" customHeight="1">
      <c r="A7" s="40"/>
      <c r="B7" s="40"/>
      <c r="C7" s="40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2"/>
      <c r="S7" s="42"/>
      <c r="T7" s="42"/>
      <c r="U7" s="42"/>
      <c r="V7" s="42"/>
      <c r="W7" s="39"/>
    </row>
    <row r="8" spans="1:23" ht="18.75" customHeight="1">
      <c r="A8" s="43"/>
      <c r="B8" s="43"/>
      <c r="C8" s="43"/>
      <c r="D8" s="43"/>
      <c r="E8" s="43"/>
      <c r="F8" s="54" t="s">
        <v>28</v>
      </c>
      <c r="G8" s="54"/>
      <c r="H8" s="54"/>
      <c r="I8" s="54"/>
      <c r="J8" s="54"/>
      <c r="K8" s="55">
        <f>'U8'!D25</f>
        <v>0</v>
      </c>
      <c r="L8" s="55"/>
      <c r="M8" s="56" t="s">
        <v>35</v>
      </c>
      <c r="N8" s="56"/>
      <c r="O8" s="44"/>
      <c r="P8" s="44"/>
      <c r="Q8" s="43"/>
      <c r="R8" s="43"/>
      <c r="S8" s="43"/>
      <c r="T8" s="43"/>
      <c r="U8" s="43"/>
      <c r="V8" s="43"/>
    </row>
    <row r="9" spans="1:23" ht="18.75" customHeight="1">
      <c r="A9" s="43"/>
      <c r="B9" s="43"/>
      <c r="C9" s="43"/>
      <c r="D9" s="43"/>
      <c r="E9" s="43"/>
      <c r="F9" s="44"/>
      <c r="G9" s="44"/>
      <c r="H9" s="44"/>
      <c r="I9" s="44"/>
      <c r="J9" s="44"/>
      <c r="K9" s="45"/>
      <c r="L9" s="45"/>
      <c r="M9" s="44"/>
      <c r="N9" s="44"/>
      <c r="O9" s="44"/>
      <c r="P9" s="44"/>
      <c r="Q9" s="43"/>
      <c r="R9" s="43"/>
      <c r="S9" s="43"/>
      <c r="T9" s="43"/>
      <c r="U9" s="43"/>
      <c r="V9" s="43"/>
    </row>
    <row r="10" spans="1:23" ht="18.75" customHeight="1">
      <c r="A10" s="43"/>
      <c r="B10" s="43"/>
      <c r="C10" s="43"/>
      <c r="D10" s="43"/>
      <c r="E10" s="43"/>
      <c r="F10" s="54" t="s">
        <v>29</v>
      </c>
      <c r="G10" s="54"/>
      <c r="H10" s="54"/>
      <c r="I10" s="54"/>
      <c r="J10" s="54"/>
      <c r="K10" s="55">
        <f>'U10'!D25</f>
        <v>0</v>
      </c>
      <c r="L10" s="55"/>
      <c r="M10" s="56" t="s">
        <v>35</v>
      </c>
      <c r="N10" s="56"/>
      <c r="O10" s="44"/>
      <c r="P10" s="44"/>
      <c r="Q10" s="43"/>
      <c r="R10" s="43"/>
      <c r="S10" s="43"/>
      <c r="T10" s="43"/>
      <c r="U10" s="43"/>
      <c r="V10" s="43"/>
    </row>
    <row r="11" spans="1:23" ht="18.75" customHeight="1">
      <c r="A11" s="43"/>
      <c r="B11" s="43"/>
      <c r="C11" s="43"/>
      <c r="D11" s="43"/>
      <c r="E11" s="43"/>
      <c r="F11" s="44"/>
      <c r="G11" s="44"/>
      <c r="H11" s="44"/>
      <c r="I11" s="44"/>
      <c r="J11" s="44"/>
      <c r="K11" s="45"/>
      <c r="L11" s="45"/>
      <c r="M11" s="44"/>
      <c r="N11" s="44"/>
      <c r="O11" s="44"/>
      <c r="P11" s="44"/>
      <c r="Q11" s="43"/>
      <c r="R11" s="43"/>
      <c r="S11" s="43"/>
      <c r="T11" s="43"/>
      <c r="U11" s="43"/>
      <c r="V11" s="43"/>
    </row>
    <row r="12" spans="1:23" ht="18.75" customHeight="1">
      <c r="A12" s="43"/>
      <c r="B12" s="43"/>
      <c r="C12" s="43"/>
      <c r="D12" s="43"/>
      <c r="E12" s="43"/>
      <c r="F12" s="54" t="s">
        <v>30</v>
      </c>
      <c r="G12" s="54"/>
      <c r="H12" s="54"/>
      <c r="I12" s="54"/>
      <c r="J12" s="54"/>
      <c r="K12" s="55">
        <f>'Diák "C" FIÚ'!D25</f>
        <v>0</v>
      </c>
      <c r="L12" s="55"/>
      <c r="M12" s="56" t="s">
        <v>35</v>
      </c>
      <c r="N12" s="56"/>
      <c r="O12" s="54" t="s">
        <v>36</v>
      </c>
      <c r="P12" s="54"/>
      <c r="Q12" s="43"/>
      <c r="R12" s="43"/>
      <c r="S12" s="43"/>
      <c r="T12" s="43"/>
      <c r="U12" s="43"/>
      <c r="V12" s="43"/>
    </row>
    <row r="13" spans="1:23" ht="18.75" customHeight="1">
      <c r="A13" s="43"/>
      <c r="B13" s="43"/>
      <c r="C13" s="43"/>
      <c r="D13" s="43"/>
      <c r="E13" s="43"/>
      <c r="F13" s="44"/>
      <c r="G13" s="44"/>
      <c r="H13" s="44"/>
      <c r="I13" s="44"/>
      <c r="J13" s="44"/>
      <c r="K13" s="45"/>
      <c r="L13" s="45"/>
      <c r="M13" s="44"/>
      <c r="N13" s="44"/>
      <c r="O13" s="44"/>
      <c r="P13" s="44"/>
      <c r="Q13" s="43"/>
      <c r="R13" s="43"/>
      <c r="S13" s="43"/>
      <c r="T13" s="43"/>
      <c r="U13" s="43"/>
      <c r="V13" s="43"/>
    </row>
    <row r="14" spans="1:23" ht="18.75" customHeight="1">
      <c r="A14" s="43"/>
      <c r="B14" s="43"/>
      <c r="C14" s="43"/>
      <c r="D14" s="43"/>
      <c r="E14" s="43"/>
      <c r="F14" s="54" t="s">
        <v>30</v>
      </c>
      <c r="G14" s="54"/>
      <c r="H14" s="54"/>
      <c r="I14" s="54"/>
      <c r="J14" s="54"/>
      <c r="K14" s="55">
        <f>'Diák "C" LÁNY'!D25</f>
        <v>0</v>
      </c>
      <c r="L14" s="55"/>
      <c r="M14" s="56" t="s">
        <v>35</v>
      </c>
      <c r="N14" s="56"/>
      <c r="O14" s="54" t="s">
        <v>37</v>
      </c>
      <c r="P14" s="54"/>
      <c r="Q14" s="43"/>
      <c r="R14" s="43"/>
      <c r="S14" s="43"/>
      <c r="T14" s="43"/>
      <c r="U14" s="43"/>
      <c r="V14" s="43"/>
    </row>
    <row r="15" spans="1:23" ht="18.75" customHeight="1">
      <c r="A15" s="43"/>
      <c r="B15" s="43"/>
      <c r="C15" s="43"/>
      <c r="D15" s="43"/>
      <c r="E15" s="43"/>
      <c r="F15" s="44"/>
      <c r="G15" s="44"/>
      <c r="H15" s="44"/>
      <c r="I15" s="44"/>
      <c r="J15" s="44"/>
      <c r="K15" s="45"/>
      <c r="L15" s="45"/>
      <c r="M15" s="44"/>
      <c r="N15" s="44"/>
      <c r="O15" s="44"/>
      <c r="P15" s="44"/>
      <c r="Q15" s="43"/>
      <c r="R15" s="43"/>
      <c r="S15" s="43"/>
      <c r="T15" s="43"/>
      <c r="U15" s="43"/>
      <c r="V15" s="43"/>
    </row>
    <row r="16" spans="1:23" ht="18.75" customHeight="1">
      <c r="A16" s="43"/>
      <c r="B16" s="43"/>
      <c r="C16" s="43"/>
      <c r="D16" s="43"/>
      <c r="E16" s="43"/>
      <c r="F16" s="54" t="s">
        <v>38</v>
      </c>
      <c r="G16" s="54"/>
      <c r="H16" s="54"/>
      <c r="I16" s="54"/>
      <c r="J16" s="54"/>
      <c r="K16" s="55">
        <f>'Diák "B" FIÚ'!D25</f>
        <v>0</v>
      </c>
      <c r="L16" s="55"/>
      <c r="M16" s="56" t="s">
        <v>35</v>
      </c>
      <c r="N16" s="56"/>
      <c r="O16" s="54" t="s">
        <v>36</v>
      </c>
      <c r="P16" s="54"/>
      <c r="Q16" s="43"/>
      <c r="R16" s="43"/>
      <c r="S16" s="43"/>
      <c r="T16" s="43"/>
      <c r="U16" s="43"/>
      <c r="V16" s="43"/>
    </row>
    <row r="17" spans="1:22" ht="18.75" customHeight="1">
      <c r="A17" s="43"/>
      <c r="B17" s="43"/>
      <c r="C17" s="43"/>
      <c r="D17" s="43"/>
      <c r="E17" s="43"/>
      <c r="F17" s="44"/>
      <c r="G17" s="44"/>
      <c r="H17" s="44"/>
      <c r="I17" s="44"/>
      <c r="J17" s="44"/>
      <c r="K17" s="45"/>
      <c r="L17" s="45"/>
      <c r="M17" s="44"/>
      <c r="N17" s="44"/>
      <c r="O17" s="44"/>
      <c r="P17" s="44"/>
      <c r="Q17" s="43"/>
      <c r="R17" s="43"/>
      <c r="S17" s="43"/>
      <c r="T17" s="43"/>
      <c r="U17" s="43"/>
      <c r="V17" s="43"/>
    </row>
    <row r="18" spans="1:22" ht="18.75" customHeight="1">
      <c r="A18" s="43"/>
      <c r="B18" s="43"/>
      <c r="C18" s="43"/>
      <c r="D18" s="43"/>
      <c r="E18" s="43"/>
      <c r="F18" s="54" t="s">
        <v>38</v>
      </c>
      <c r="G18" s="54"/>
      <c r="H18" s="54"/>
      <c r="I18" s="54"/>
      <c r="J18" s="54"/>
      <c r="K18" s="55">
        <f>'Diák "B" LÁNY'!D25</f>
        <v>0</v>
      </c>
      <c r="L18" s="55"/>
      <c r="M18" s="56" t="s">
        <v>35</v>
      </c>
      <c r="N18" s="56"/>
      <c r="O18" s="54" t="s">
        <v>37</v>
      </c>
      <c r="P18" s="54"/>
      <c r="Q18" s="43"/>
      <c r="R18" s="43"/>
      <c r="S18" s="43"/>
      <c r="T18" s="43"/>
      <c r="U18" s="43"/>
      <c r="V18" s="43"/>
    </row>
    <row r="19" spans="1:22" ht="18.75" customHeight="1">
      <c r="A19" s="43"/>
      <c r="B19" s="43"/>
      <c r="C19" s="43"/>
      <c r="D19" s="43"/>
      <c r="E19" s="43"/>
      <c r="F19" s="44"/>
      <c r="G19" s="44"/>
      <c r="H19" s="44"/>
      <c r="I19" s="44"/>
      <c r="J19" s="44"/>
      <c r="K19" s="45"/>
      <c r="L19" s="45"/>
      <c r="M19" s="44"/>
      <c r="N19" s="44"/>
      <c r="O19" s="44"/>
      <c r="P19" s="44"/>
      <c r="Q19" s="43"/>
      <c r="R19" s="43"/>
      <c r="S19" s="43"/>
      <c r="T19" s="43"/>
      <c r="U19" s="43"/>
      <c r="V19" s="43"/>
    </row>
    <row r="20" spans="1:22" ht="18.75" customHeight="1">
      <c r="A20" s="43"/>
      <c r="B20" s="43"/>
      <c r="C20" s="43"/>
      <c r="D20" s="43"/>
      <c r="E20" s="43"/>
      <c r="F20" s="54" t="s">
        <v>39</v>
      </c>
      <c r="G20" s="54"/>
      <c r="H20" s="54"/>
      <c r="I20" s="54"/>
      <c r="J20" s="54"/>
      <c r="K20" s="55">
        <f>'Diák "A" FIÚ'!D25</f>
        <v>0</v>
      </c>
      <c r="L20" s="55"/>
      <c r="M20" s="56" t="s">
        <v>35</v>
      </c>
      <c r="N20" s="56"/>
      <c r="O20" s="54" t="s">
        <v>36</v>
      </c>
      <c r="P20" s="54"/>
      <c r="Q20" s="43"/>
      <c r="R20" s="43"/>
      <c r="S20" s="43"/>
      <c r="T20" s="43"/>
      <c r="U20" s="43"/>
      <c r="V20" s="43"/>
    </row>
    <row r="21" spans="1:22" ht="18.75" customHeight="1">
      <c r="A21" s="43"/>
      <c r="B21" s="43"/>
      <c r="C21" s="43"/>
      <c r="D21" s="43"/>
      <c r="E21" s="43"/>
      <c r="F21" s="44"/>
      <c r="G21" s="44"/>
      <c r="H21" s="44"/>
      <c r="I21" s="44"/>
      <c r="J21" s="44"/>
      <c r="K21" s="45"/>
      <c r="L21" s="45"/>
      <c r="M21" s="44"/>
      <c r="N21" s="44"/>
      <c r="O21" s="44"/>
      <c r="P21" s="44"/>
      <c r="Q21" s="43"/>
      <c r="R21" s="43"/>
      <c r="S21" s="43"/>
      <c r="T21" s="43"/>
      <c r="U21" s="43"/>
      <c r="V21" s="43"/>
    </row>
    <row r="22" spans="1:22" ht="18.75" customHeight="1">
      <c r="A22" s="43"/>
      <c r="B22" s="43"/>
      <c r="C22" s="43"/>
      <c r="D22" s="43"/>
      <c r="E22" s="43"/>
      <c r="F22" s="54" t="s">
        <v>39</v>
      </c>
      <c r="G22" s="54"/>
      <c r="H22" s="54"/>
      <c r="I22" s="54"/>
      <c r="J22" s="54"/>
      <c r="K22" s="55">
        <f>'Diák "A" LÁNY'!D25</f>
        <v>0</v>
      </c>
      <c r="L22" s="55"/>
      <c r="M22" s="56" t="s">
        <v>35</v>
      </c>
      <c r="N22" s="56"/>
      <c r="O22" s="54" t="s">
        <v>37</v>
      </c>
      <c r="P22" s="54"/>
      <c r="Q22" s="43"/>
      <c r="R22" s="43"/>
      <c r="S22" s="43"/>
      <c r="T22" s="43"/>
      <c r="U22" s="43"/>
      <c r="V22" s="43"/>
    </row>
    <row r="23" spans="1:22" ht="18.75" customHeight="1">
      <c r="A23" s="43"/>
      <c r="B23" s="43"/>
      <c r="C23" s="43"/>
      <c r="D23" s="43"/>
      <c r="E23" s="43"/>
      <c r="F23" s="44"/>
      <c r="G23" s="44"/>
      <c r="H23" s="44"/>
      <c r="I23" s="44"/>
      <c r="J23" s="44"/>
      <c r="K23" s="45"/>
      <c r="L23" s="45"/>
      <c r="M23" s="44"/>
      <c r="N23" s="44"/>
      <c r="O23" s="44"/>
      <c r="P23" s="44"/>
      <c r="Q23" s="43"/>
      <c r="R23" s="43"/>
      <c r="S23" s="43"/>
      <c r="T23" s="43"/>
      <c r="U23" s="43"/>
      <c r="V23" s="43"/>
    </row>
    <row r="24" spans="1:22" ht="18.75" customHeight="1">
      <c r="A24" s="43"/>
      <c r="B24" s="43"/>
      <c r="C24" s="43"/>
      <c r="D24" s="43"/>
      <c r="E24" s="43"/>
      <c r="F24" s="54" t="s">
        <v>40</v>
      </c>
      <c r="G24" s="54"/>
      <c r="H24" s="54"/>
      <c r="I24" s="54"/>
      <c r="J24" s="54"/>
      <c r="K24" s="55">
        <f>'Serdülő FIÚ'!D25</f>
        <v>0</v>
      </c>
      <c r="L24" s="55"/>
      <c r="M24" s="56" t="s">
        <v>35</v>
      </c>
      <c r="N24" s="56"/>
      <c r="O24" s="54" t="s">
        <v>36</v>
      </c>
      <c r="P24" s="54"/>
      <c r="Q24" s="43"/>
      <c r="R24" s="43"/>
      <c r="S24" s="43"/>
      <c r="T24" s="43"/>
      <c r="U24" s="43"/>
      <c r="V24" s="43"/>
    </row>
    <row r="25" spans="1:22" ht="18.75" customHeight="1">
      <c r="A25" s="43"/>
      <c r="B25" s="43"/>
      <c r="C25" s="43"/>
      <c r="D25" s="43"/>
      <c r="E25" s="43"/>
      <c r="F25" s="44"/>
      <c r="G25" s="44"/>
      <c r="H25" s="44"/>
      <c r="I25" s="44"/>
      <c r="J25" s="44"/>
      <c r="K25" s="45"/>
      <c r="L25" s="45"/>
      <c r="M25" s="44"/>
      <c r="N25" s="44"/>
      <c r="O25" s="44"/>
      <c r="P25" s="44"/>
      <c r="Q25" s="43"/>
      <c r="R25" s="43"/>
      <c r="S25" s="43"/>
      <c r="T25" s="43"/>
      <c r="U25" s="43"/>
      <c r="V25" s="43"/>
    </row>
    <row r="26" spans="1:22" ht="18.75" customHeight="1">
      <c r="A26" s="43"/>
      <c r="B26" s="43"/>
      <c r="C26" s="43"/>
      <c r="D26" s="43"/>
      <c r="E26" s="43"/>
      <c r="F26" s="54" t="s">
        <v>40</v>
      </c>
      <c r="G26" s="54"/>
      <c r="H26" s="54"/>
      <c r="I26" s="54"/>
      <c r="J26" s="54"/>
      <c r="K26" s="55">
        <f>'Serdülő LÁNY'!D25</f>
        <v>0</v>
      </c>
      <c r="L26" s="55"/>
      <c r="M26" s="56" t="s">
        <v>35</v>
      </c>
      <c r="N26" s="56"/>
      <c r="O26" s="54" t="s">
        <v>37</v>
      </c>
      <c r="P26" s="54"/>
      <c r="Q26" s="43"/>
      <c r="R26" s="43"/>
      <c r="S26" s="43"/>
      <c r="T26" s="43"/>
      <c r="U26" s="43"/>
      <c r="V26" s="43"/>
    </row>
    <row r="27" spans="1:22" ht="18.75" customHeight="1">
      <c r="A27" s="43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3"/>
      <c r="R27" s="43"/>
      <c r="S27" s="43"/>
      <c r="T27" s="43"/>
      <c r="U27" s="43"/>
      <c r="V27" s="43"/>
    </row>
    <row r="28" spans="1:22" ht="18.75" customHeight="1">
      <c r="A28" s="61" t="s">
        <v>41</v>
      </c>
      <c r="B28" s="52"/>
      <c r="C28" s="52"/>
      <c r="D28" s="52"/>
      <c r="E28" s="52"/>
      <c r="F28" s="52"/>
      <c r="G28" s="52"/>
      <c r="H28" s="52"/>
      <c r="I28" s="52"/>
      <c r="J28" s="52"/>
      <c r="K28" s="50">
        <f>K8+K10+K12+K14+K16+K18+K20+K22+K24+K26</f>
        <v>0</v>
      </c>
      <c r="L28" s="50"/>
      <c r="M28" s="52" t="s">
        <v>42</v>
      </c>
      <c r="N28" s="52"/>
      <c r="O28" s="57" t="s">
        <v>43</v>
      </c>
      <c r="P28" s="57"/>
      <c r="Q28" s="57"/>
      <c r="R28" s="57"/>
      <c r="S28" s="57"/>
      <c r="T28" s="57"/>
      <c r="U28" s="57"/>
      <c r="V28" s="58"/>
    </row>
    <row r="29" spans="1:22" ht="18.75" customHeight="1">
      <c r="A29" s="62"/>
      <c r="B29" s="53"/>
      <c r="C29" s="53"/>
      <c r="D29" s="53"/>
      <c r="E29" s="53"/>
      <c r="F29" s="53"/>
      <c r="G29" s="53"/>
      <c r="H29" s="53"/>
      <c r="I29" s="53"/>
      <c r="J29" s="53"/>
      <c r="K29" s="51"/>
      <c r="L29" s="51"/>
      <c r="M29" s="53"/>
      <c r="N29" s="53"/>
      <c r="O29" s="59"/>
      <c r="P29" s="59"/>
      <c r="Q29" s="59"/>
      <c r="R29" s="59"/>
      <c r="S29" s="59"/>
      <c r="T29" s="59"/>
      <c r="U29" s="59"/>
      <c r="V29" s="60"/>
    </row>
    <row r="39" spans="1:22" ht="18.7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18.75" customHeight="1">
      <c r="A40" s="49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</sheetData>
  <sheetProtection password="CAB5" sheet="1" objects="1" scenarios="1"/>
  <mergeCells count="46">
    <mergeCell ref="F16:J16"/>
    <mergeCell ref="K16:L16"/>
    <mergeCell ref="M16:N16"/>
    <mergeCell ref="O16:P16"/>
    <mergeCell ref="F10:J10"/>
    <mergeCell ref="K10:L10"/>
    <mergeCell ref="M10:N10"/>
    <mergeCell ref="F12:J12"/>
    <mergeCell ref="K12:L12"/>
    <mergeCell ref="O12:P12"/>
    <mergeCell ref="F14:J14"/>
    <mergeCell ref="K14:L14"/>
    <mergeCell ref="M14:N14"/>
    <mergeCell ref="O14:P14"/>
    <mergeCell ref="A5:E6"/>
    <mergeCell ref="F5:V6"/>
    <mergeCell ref="F8:J8"/>
    <mergeCell ref="K8:L8"/>
    <mergeCell ref="M8:N8"/>
    <mergeCell ref="A1:V3"/>
    <mergeCell ref="F26:J26"/>
    <mergeCell ref="K26:L26"/>
    <mergeCell ref="M26:N26"/>
    <mergeCell ref="O26:P26"/>
    <mergeCell ref="O22:P22"/>
    <mergeCell ref="O24:P24"/>
    <mergeCell ref="F18:J18"/>
    <mergeCell ref="K18:L18"/>
    <mergeCell ref="M18:N18"/>
    <mergeCell ref="O18:P18"/>
    <mergeCell ref="F20:J20"/>
    <mergeCell ref="K20:L20"/>
    <mergeCell ref="M20:N20"/>
    <mergeCell ref="O20:P20"/>
    <mergeCell ref="M12:N12"/>
    <mergeCell ref="A40:V40"/>
    <mergeCell ref="K28:L29"/>
    <mergeCell ref="M28:N29"/>
    <mergeCell ref="F22:J22"/>
    <mergeCell ref="K22:L22"/>
    <mergeCell ref="M22:N22"/>
    <mergeCell ref="F24:J24"/>
    <mergeCell ref="K24:L24"/>
    <mergeCell ref="M24:N24"/>
    <mergeCell ref="O28:V29"/>
    <mergeCell ref="A28:J2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RowColHeaders="0" workbookViewId="0">
      <selection activeCell="E10" sqref="E10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47</v>
      </c>
      <c r="B1" s="81"/>
      <c r="C1" s="7" t="s">
        <v>25</v>
      </c>
      <c r="D1" s="82" t="str">
        <f>IF(Összesítő!F5=0,"",Összesítő!F5)</f>
        <v/>
      </c>
      <c r="E1" s="82"/>
    </row>
    <row r="2" spans="1:5" s="2" customFormat="1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27" t="s">
        <v>3</v>
      </c>
      <c r="B3" s="27" t="s">
        <v>24</v>
      </c>
      <c r="C3" s="28" t="s">
        <v>1</v>
      </c>
      <c r="D3" s="27" t="s">
        <v>2</v>
      </c>
      <c r="E3" s="27" t="s">
        <v>0</v>
      </c>
    </row>
    <row r="4" spans="1:5" ht="21" customHeight="1">
      <c r="A4" s="29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29" t="s">
        <v>5</v>
      </c>
      <c r="B5" s="17"/>
      <c r="C5" s="11" t="str">
        <f t="shared" ref="C5:C23" si="0">IF(B5="","",$D$1)</f>
        <v/>
      </c>
      <c r="D5" s="12"/>
      <c r="E5" s="12"/>
    </row>
    <row r="6" spans="1:5" ht="21" customHeight="1">
      <c r="A6" s="29" t="s">
        <v>6</v>
      </c>
      <c r="B6" s="17"/>
      <c r="C6" s="11" t="str">
        <f t="shared" si="0"/>
        <v/>
      </c>
      <c r="D6" s="12"/>
      <c r="E6" s="12"/>
    </row>
    <row r="7" spans="1:5" ht="21" customHeight="1">
      <c r="A7" s="29" t="s">
        <v>7</v>
      </c>
      <c r="B7" s="17"/>
      <c r="C7" s="11" t="str">
        <f t="shared" si="0"/>
        <v/>
      </c>
      <c r="D7" s="12"/>
      <c r="E7" s="12"/>
    </row>
    <row r="8" spans="1:5" ht="21" customHeight="1">
      <c r="A8" s="29" t="s">
        <v>8</v>
      </c>
      <c r="B8" s="17"/>
      <c r="C8" s="11" t="str">
        <f t="shared" si="0"/>
        <v/>
      </c>
      <c r="D8" s="12"/>
      <c r="E8" s="12"/>
    </row>
    <row r="9" spans="1:5" ht="21" customHeight="1">
      <c r="A9" s="29" t="s">
        <v>9</v>
      </c>
      <c r="B9" s="17"/>
      <c r="C9" s="11" t="str">
        <f t="shared" si="0"/>
        <v/>
      </c>
      <c r="D9" s="12"/>
      <c r="E9" s="12"/>
    </row>
    <row r="10" spans="1:5" ht="21" customHeight="1">
      <c r="A10" s="29" t="s">
        <v>10</v>
      </c>
      <c r="B10" s="17"/>
      <c r="C10" s="11" t="str">
        <f t="shared" si="0"/>
        <v/>
      </c>
      <c r="D10" s="12"/>
      <c r="E10" s="12"/>
    </row>
    <row r="11" spans="1:5" ht="21" customHeight="1">
      <c r="A11" s="29" t="s">
        <v>11</v>
      </c>
      <c r="B11" s="17"/>
      <c r="C11" s="11" t="str">
        <f t="shared" si="0"/>
        <v/>
      </c>
      <c r="D11" s="12"/>
      <c r="E11" s="12"/>
    </row>
    <row r="12" spans="1:5" ht="21" customHeight="1">
      <c r="A12" s="29" t="s">
        <v>12</v>
      </c>
      <c r="B12" s="17"/>
      <c r="C12" s="11" t="str">
        <f t="shared" si="0"/>
        <v/>
      </c>
      <c r="D12" s="12"/>
      <c r="E12" s="12"/>
    </row>
    <row r="13" spans="1:5" ht="21" customHeight="1">
      <c r="A13" s="29" t="s">
        <v>13</v>
      </c>
      <c r="B13" s="17"/>
      <c r="C13" s="11" t="str">
        <f t="shared" si="0"/>
        <v/>
      </c>
      <c r="D13" s="12"/>
      <c r="E13" s="12"/>
    </row>
    <row r="14" spans="1:5" ht="21" customHeight="1">
      <c r="A14" s="29" t="s">
        <v>14</v>
      </c>
      <c r="B14" s="17"/>
      <c r="C14" s="11" t="str">
        <f>IF(B14="","",$D$1)</f>
        <v/>
      </c>
      <c r="D14" s="12"/>
      <c r="E14" s="12"/>
    </row>
    <row r="15" spans="1:5" ht="21" customHeight="1">
      <c r="A15" s="29" t="s">
        <v>15</v>
      </c>
      <c r="B15" s="17"/>
      <c r="C15" s="11" t="str">
        <f t="shared" si="0"/>
        <v/>
      </c>
      <c r="D15" s="12"/>
      <c r="E15" s="12"/>
    </row>
    <row r="16" spans="1:5" ht="21" customHeight="1">
      <c r="A16" s="29" t="s">
        <v>16</v>
      </c>
      <c r="B16" s="17"/>
      <c r="C16" s="11" t="str">
        <f t="shared" si="0"/>
        <v/>
      </c>
      <c r="D16" s="12"/>
      <c r="E16" s="12"/>
    </row>
    <row r="17" spans="1:5" ht="21" customHeight="1">
      <c r="A17" s="29" t="s">
        <v>17</v>
      </c>
      <c r="B17" s="17"/>
      <c r="C17" s="11" t="str">
        <f t="shared" si="0"/>
        <v/>
      </c>
      <c r="D17" s="12"/>
      <c r="E17" s="12"/>
    </row>
    <row r="18" spans="1:5" ht="21" customHeight="1">
      <c r="A18" s="29" t="s">
        <v>18</v>
      </c>
      <c r="B18" s="17"/>
      <c r="C18" s="11" t="str">
        <f t="shared" si="0"/>
        <v/>
      </c>
      <c r="D18" s="12"/>
      <c r="E18" s="12"/>
    </row>
    <row r="19" spans="1:5" ht="21" customHeight="1">
      <c r="A19" s="29" t="s">
        <v>19</v>
      </c>
      <c r="B19" s="17"/>
      <c r="C19" s="11" t="str">
        <f t="shared" si="0"/>
        <v/>
      </c>
      <c r="D19" s="12"/>
      <c r="E19" s="12"/>
    </row>
    <row r="20" spans="1:5" ht="21" customHeight="1">
      <c r="A20" s="29" t="s">
        <v>20</v>
      </c>
      <c r="B20" s="17"/>
      <c r="C20" s="11" t="str">
        <f t="shared" si="0"/>
        <v/>
      </c>
      <c r="D20" s="12"/>
      <c r="E20" s="12"/>
    </row>
    <row r="21" spans="1:5" ht="21" customHeight="1">
      <c r="A21" s="29" t="s">
        <v>21</v>
      </c>
      <c r="B21" s="17"/>
      <c r="C21" s="11" t="str">
        <f t="shared" si="0"/>
        <v/>
      </c>
      <c r="D21" s="12"/>
      <c r="E21" s="12"/>
    </row>
    <row r="22" spans="1:5" ht="21" customHeight="1">
      <c r="A22" s="29" t="s">
        <v>22</v>
      </c>
      <c r="B22" s="17"/>
      <c r="C22" s="11" t="str">
        <f t="shared" si="0"/>
        <v/>
      </c>
      <c r="D22" s="12"/>
      <c r="E22" s="12"/>
    </row>
    <row r="23" spans="1:5" ht="21" customHeight="1">
      <c r="A23" s="29" t="s">
        <v>23</v>
      </c>
      <c r="B23" s="17"/>
      <c r="C23" s="11" t="str">
        <f t="shared" si="0"/>
        <v/>
      </c>
      <c r="D23" s="12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"36 kg,40 kg,45 kg,50 kg,55 kg,60 kg,66 kg,73 kg,81 kg,'+81 kg"</formula1>
    </dataValidation>
    <dataValidation type="list" allowBlank="1" showInputMessage="1" showErrorMessage="1" sqref="D4:D23">
      <formula1>"2002,2003,2004"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RowColHeaders="0" workbookViewId="0">
      <selection activeCell="D15" sqref="D15"/>
    </sheetView>
  </sheetViews>
  <sheetFormatPr defaultRowHeight="21" customHeight="1"/>
  <cols>
    <col min="1" max="1" width="9" style="8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ht="21" customHeight="1">
      <c r="A1" s="81" t="s">
        <v>46</v>
      </c>
      <c r="B1" s="81"/>
      <c r="C1" s="7" t="s">
        <v>25</v>
      </c>
      <c r="D1" s="82" t="str">
        <f>IF(Összesítő!F5=0,"",Összesítő!F5)</f>
        <v/>
      </c>
      <c r="E1" s="82"/>
    </row>
    <row r="2" spans="1:5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27" t="s">
        <v>3</v>
      </c>
      <c r="B3" s="27" t="s">
        <v>24</v>
      </c>
      <c r="C3" s="28" t="s">
        <v>1</v>
      </c>
      <c r="D3" s="27" t="s">
        <v>2</v>
      </c>
      <c r="E3" s="27" t="s">
        <v>0</v>
      </c>
    </row>
    <row r="4" spans="1:5" ht="21" customHeight="1">
      <c r="A4" s="29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29" t="s">
        <v>5</v>
      </c>
      <c r="B5" s="17"/>
      <c r="C5" s="11" t="str">
        <f t="shared" ref="C5:C23" si="0">IF(B5="","",$D$1)</f>
        <v/>
      </c>
      <c r="D5" s="12"/>
      <c r="E5" s="47"/>
    </row>
    <row r="6" spans="1:5" ht="21" customHeight="1">
      <c r="A6" s="29" t="s">
        <v>6</v>
      </c>
      <c r="B6" s="17"/>
      <c r="C6" s="11" t="str">
        <f t="shared" si="0"/>
        <v/>
      </c>
      <c r="D6" s="12"/>
      <c r="E6" s="47"/>
    </row>
    <row r="7" spans="1:5" ht="21" customHeight="1">
      <c r="A7" s="29" t="s">
        <v>7</v>
      </c>
      <c r="B7" s="17"/>
      <c r="C7" s="11" t="str">
        <f t="shared" si="0"/>
        <v/>
      </c>
      <c r="D7" s="12"/>
      <c r="E7" s="47"/>
    </row>
    <row r="8" spans="1:5" ht="21" customHeight="1">
      <c r="A8" s="29" t="s">
        <v>8</v>
      </c>
      <c r="B8" s="17"/>
      <c r="C8" s="11" t="str">
        <f t="shared" si="0"/>
        <v/>
      </c>
      <c r="D8" s="12"/>
      <c r="E8" s="47"/>
    </row>
    <row r="9" spans="1:5" ht="21" customHeight="1">
      <c r="A9" s="29" t="s">
        <v>9</v>
      </c>
      <c r="B9" s="17"/>
      <c r="C9" s="11" t="str">
        <f t="shared" si="0"/>
        <v/>
      </c>
      <c r="D9" s="12"/>
      <c r="E9" s="47"/>
    </row>
    <row r="10" spans="1:5" ht="21" customHeight="1">
      <c r="A10" s="29" t="s">
        <v>10</v>
      </c>
      <c r="B10" s="17"/>
      <c r="C10" s="11" t="str">
        <f t="shared" si="0"/>
        <v/>
      </c>
      <c r="D10" s="12"/>
      <c r="E10" s="47"/>
    </row>
    <row r="11" spans="1:5" ht="21" customHeight="1">
      <c r="A11" s="29" t="s">
        <v>11</v>
      </c>
      <c r="B11" s="17"/>
      <c r="C11" s="11" t="str">
        <f t="shared" si="0"/>
        <v/>
      </c>
      <c r="D11" s="12"/>
      <c r="E11" s="47"/>
    </row>
    <row r="12" spans="1:5" ht="21" customHeight="1">
      <c r="A12" s="29" t="s">
        <v>12</v>
      </c>
      <c r="B12" s="17"/>
      <c r="C12" s="11" t="str">
        <f t="shared" si="0"/>
        <v/>
      </c>
      <c r="D12" s="12"/>
      <c r="E12" s="47"/>
    </row>
    <row r="13" spans="1:5" ht="21" customHeight="1">
      <c r="A13" s="29" t="s">
        <v>13</v>
      </c>
      <c r="B13" s="17"/>
      <c r="C13" s="11" t="str">
        <f t="shared" si="0"/>
        <v/>
      </c>
      <c r="D13" s="12"/>
      <c r="E13" s="47"/>
    </row>
    <row r="14" spans="1:5" ht="21" customHeight="1">
      <c r="A14" s="29" t="s">
        <v>14</v>
      </c>
      <c r="B14" s="17"/>
      <c r="C14" s="11" t="str">
        <f>IF(B14="","",$D$1)</f>
        <v/>
      </c>
      <c r="D14" s="12"/>
      <c r="E14" s="47"/>
    </row>
    <row r="15" spans="1:5" ht="21" customHeight="1">
      <c r="A15" s="29" t="s">
        <v>15</v>
      </c>
      <c r="B15" s="17"/>
      <c r="C15" s="11" t="str">
        <f t="shared" si="0"/>
        <v/>
      </c>
      <c r="D15" s="12"/>
      <c r="E15" s="47"/>
    </row>
    <row r="16" spans="1:5" ht="21" customHeight="1">
      <c r="A16" s="29" t="s">
        <v>16</v>
      </c>
      <c r="B16" s="17"/>
      <c r="C16" s="11" t="str">
        <f t="shared" si="0"/>
        <v/>
      </c>
      <c r="D16" s="12"/>
      <c r="E16" s="47"/>
    </row>
    <row r="17" spans="1:5" ht="21" customHeight="1">
      <c r="A17" s="29" t="s">
        <v>17</v>
      </c>
      <c r="B17" s="17"/>
      <c r="C17" s="11" t="str">
        <f t="shared" si="0"/>
        <v/>
      </c>
      <c r="D17" s="12"/>
      <c r="E17" s="47"/>
    </row>
    <row r="18" spans="1:5" ht="21" customHeight="1">
      <c r="A18" s="29" t="s">
        <v>18</v>
      </c>
      <c r="B18" s="17"/>
      <c r="C18" s="11" t="str">
        <f t="shared" si="0"/>
        <v/>
      </c>
      <c r="D18" s="12"/>
      <c r="E18" s="47"/>
    </row>
    <row r="19" spans="1:5" ht="21" customHeight="1">
      <c r="A19" s="29" t="s">
        <v>19</v>
      </c>
      <c r="B19" s="17"/>
      <c r="C19" s="11" t="str">
        <f t="shared" si="0"/>
        <v/>
      </c>
      <c r="D19" s="12"/>
      <c r="E19" s="47"/>
    </row>
    <row r="20" spans="1:5" ht="21" customHeight="1">
      <c r="A20" s="29" t="s">
        <v>20</v>
      </c>
      <c r="B20" s="17"/>
      <c r="C20" s="11" t="str">
        <f t="shared" si="0"/>
        <v/>
      </c>
      <c r="D20" s="12"/>
      <c r="E20" s="47"/>
    </row>
    <row r="21" spans="1:5" ht="21" customHeight="1">
      <c r="A21" s="29" t="s">
        <v>21</v>
      </c>
      <c r="B21" s="17"/>
      <c r="C21" s="11" t="str">
        <f t="shared" si="0"/>
        <v/>
      </c>
      <c r="D21" s="12"/>
      <c r="E21" s="47"/>
    </row>
    <row r="22" spans="1:5" ht="21" customHeight="1">
      <c r="A22" s="29" t="s">
        <v>22</v>
      </c>
      <c r="B22" s="17"/>
      <c r="C22" s="11" t="str">
        <f t="shared" si="0"/>
        <v/>
      </c>
      <c r="D22" s="12"/>
      <c r="E22" s="47"/>
    </row>
    <row r="23" spans="1:5" ht="21" customHeight="1">
      <c r="A23" s="29" t="s">
        <v>23</v>
      </c>
      <c r="B23" s="17"/>
      <c r="C23" s="11" t="str">
        <f t="shared" si="0"/>
        <v/>
      </c>
      <c r="D23" s="12"/>
      <c r="E23" s="47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D1:E1"/>
    <mergeCell ref="A2:E2"/>
    <mergeCell ref="A1:B1"/>
  </mergeCells>
  <dataValidations count="2">
    <dataValidation type="list" allowBlank="1" showInputMessage="1" showErrorMessage="1" sqref="E4:E23">
      <formula1>"36 kg,40 kg,44 kg,48 kg,52 kg,57 kg,63 kg,'+63 kg"</formula1>
    </dataValidation>
    <dataValidation type="list" allowBlank="1" showInputMessage="1" showErrorMessage="1" sqref="D4:D23">
      <formula1>"2002,2003,2004"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RowColHeaders="0" workbookViewId="0">
      <selection activeCell="D5" sqref="D5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  <col min="6" max="16384" width="9.140625" style="2"/>
  </cols>
  <sheetData>
    <row r="1" spans="1:5" ht="21" customHeight="1">
      <c r="A1" s="81" t="s">
        <v>28</v>
      </c>
      <c r="B1" s="81"/>
      <c r="C1" s="35" t="s">
        <v>25</v>
      </c>
      <c r="D1" s="79" t="str">
        <f>IF(Összesítő!F5=0,"",Összesítő!F5)</f>
        <v/>
      </c>
      <c r="E1" s="80"/>
    </row>
    <row r="2" spans="1:5" ht="40.5" customHeight="1">
      <c r="A2" s="78" t="s">
        <v>50</v>
      </c>
      <c r="B2" s="78"/>
      <c r="C2" s="78"/>
      <c r="D2" s="78"/>
      <c r="E2" s="78"/>
    </row>
    <row r="3" spans="1:5" s="4" customFormat="1" ht="21" customHeight="1">
      <c r="A3" s="15" t="s">
        <v>3</v>
      </c>
      <c r="B3" s="15" t="s">
        <v>24</v>
      </c>
      <c r="C3" s="15" t="s">
        <v>1</v>
      </c>
      <c r="D3" s="15" t="s">
        <v>2</v>
      </c>
      <c r="E3" s="15" t="s">
        <v>0</v>
      </c>
    </row>
    <row r="4" spans="1:5" ht="21" customHeight="1">
      <c r="A4" s="16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16" t="s">
        <v>5</v>
      </c>
      <c r="B5" s="17"/>
      <c r="C5" s="11" t="str">
        <f t="shared" ref="C5:C23" si="0">IF(B5="","",$D$1)</f>
        <v/>
      </c>
      <c r="D5" s="12"/>
      <c r="E5" s="12"/>
    </row>
    <row r="6" spans="1:5" ht="21" customHeight="1">
      <c r="A6" s="16" t="s">
        <v>6</v>
      </c>
      <c r="B6" s="17"/>
      <c r="C6" s="11" t="str">
        <f t="shared" si="0"/>
        <v/>
      </c>
      <c r="D6" s="12"/>
      <c r="E6" s="12"/>
    </row>
    <row r="7" spans="1:5" ht="21" customHeight="1">
      <c r="A7" s="16" t="s">
        <v>7</v>
      </c>
      <c r="B7" s="17"/>
      <c r="C7" s="11" t="str">
        <f t="shared" si="0"/>
        <v/>
      </c>
      <c r="D7" s="12"/>
      <c r="E7" s="12"/>
    </row>
    <row r="8" spans="1:5" ht="21" customHeight="1">
      <c r="A8" s="16" t="s">
        <v>8</v>
      </c>
      <c r="B8" s="17"/>
      <c r="C8" s="11" t="str">
        <f t="shared" si="0"/>
        <v/>
      </c>
      <c r="D8" s="12"/>
      <c r="E8" s="12"/>
    </row>
    <row r="9" spans="1:5" ht="21" customHeight="1">
      <c r="A9" s="16" t="s">
        <v>9</v>
      </c>
      <c r="B9" s="17"/>
      <c r="C9" s="11" t="str">
        <f t="shared" si="0"/>
        <v/>
      </c>
      <c r="D9" s="12"/>
      <c r="E9" s="12"/>
    </row>
    <row r="10" spans="1:5" ht="21" customHeight="1">
      <c r="A10" s="16" t="s">
        <v>10</v>
      </c>
      <c r="B10" s="17"/>
      <c r="C10" s="11" t="str">
        <f t="shared" si="0"/>
        <v/>
      </c>
      <c r="D10" s="12"/>
      <c r="E10" s="12"/>
    </row>
    <row r="11" spans="1:5" ht="21" customHeight="1">
      <c r="A11" s="16" t="s">
        <v>11</v>
      </c>
      <c r="B11" s="17"/>
      <c r="C11" s="11" t="str">
        <f t="shared" si="0"/>
        <v/>
      </c>
      <c r="D11" s="12"/>
      <c r="E11" s="12"/>
    </row>
    <row r="12" spans="1:5" ht="21" customHeight="1">
      <c r="A12" s="16" t="s">
        <v>12</v>
      </c>
      <c r="B12" s="17"/>
      <c r="C12" s="11" t="str">
        <f t="shared" si="0"/>
        <v/>
      </c>
      <c r="D12" s="12"/>
      <c r="E12" s="12"/>
    </row>
    <row r="13" spans="1:5" ht="21" customHeight="1">
      <c r="A13" s="16" t="s">
        <v>13</v>
      </c>
      <c r="B13" s="17"/>
      <c r="C13" s="11" t="str">
        <f t="shared" si="0"/>
        <v/>
      </c>
      <c r="D13" s="12"/>
      <c r="E13" s="12"/>
    </row>
    <row r="14" spans="1:5" ht="21" customHeight="1">
      <c r="A14" s="16" t="s">
        <v>14</v>
      </c>
      <c r="B14" s="17"/>
      <c r="C14" s="11" t="str">
        <f>IF(B14="","",$D$1)</f>
        <v/>
      </c>
      <c r="D14" s="12"/>
      <c r="E14" s="12"/>
    </row>
    <row r="15" spans="1:5" ht="21" customHeight="1">
      <c r="A15" s="16" t="s">
        <v>15</v>
      </c>
      <c r="B15" s="17"/>
      <c r="C15" s="11" t="str">
        <f t="shared" si="0"/>
        <v/>
      </c>
      <c r="D15" s="12"/>
      <c r="E15" s="12"/>
    </row>
    <row r="16" spans="1:5" ht="21" customHeight="1">
      <c r="A16" s="16" t="s">
        <v>16</v>
      </c>
      <c r="B16" s="17"/>
      <c r="C16" s="11" t="str">
        <f t="shared" si="0"/>
        <v/>
      </c>
      <c r="D16" s="12"/>
      <c r="E16" s="12"/>
    </row>
    <row r="17" spans="1:5" ht="21" customHeight="1">
      <c r="A17" s="16" t="s">
        <v>17</v>
      </c>
      <c r="B17" s="17"/>
      <c r="C17" s="11" t="str">
        <f t="shared" si="0"/>
        <v/>
      </c>
      <c r="D17" s="12"/>
      <c r="E17" s="12"/>
    </row>
    <row r="18" spans="1:5" ht="21" customHeight="1">
      <c r="A18" s="16" t="s">
        <v>18</v>
      </c>
      <c r="B18" s="17"/>
      <c r="C18" s="11" t="str">
        <f t="shared" si="0"/>
        <v/>
      </c>
      <c r="D18" s="12"/>
      <c r="E18" s="12"/>
    </row>
    <row r="19" spans="1:5" ht="21" customHeight="1">
      <c r="A19" s="16" t="s">
        <v>19</v>
      </c>
      <c r="B19" s="17"/>
      <c r="C19" s="11" t="str">
        <f t="shared" si="0"/>
        <v/>
      </c>
      <c r="D19" s="12"/>
      <c r="E19" s="12"/>
    </row>
    <row r="20" spans="1:5" ht="21" customHeight="1">
      <c r="A20" s="16" t="s">
        <v>20</v>
      </c>
      <c r="B20" s="17"/>
      <c r="C20" s="11" t="str">
        <f t="shared" si="0"/>
        <v/>
      </c>
      <c r="D20" s="12"/>
      <c r="E20" s="12"/>
    </row>
    <row r="21" spans="1:5" ht="21" customHeight="1">
      <c r="A21" s="16" t="s">
        <v>21</v>
      </c>
      <c r="B21" s="17"/>
      <c r="C21" s="11" t="str">
        <f t="shared" si="0"/>
        <v/>
      </c>
      <c r="D21" s="12"/>
      <c r="E21" s="12"/>
    </row>
    <row r="22" spans="1:5" ht="21" customHeight="1">
      <c r="A22" s="16" t="s">
        <v>22</v>
      </c>
      <c r="B22" s="17"/>
      <c r="C22" s="11" t="str">
        <f t="shared" si="0"/>
        <v/>
      </c>
      <c r="D22" s="12"/>
      <c r="E22" s="12"/>
    </row>
    <row r="23" spans="1:5" ht="21" customHeight="1">
      <c r="A23" s="16" t="s">
        <v>23</v>
      </c>
      <c r="B23" s="17"/>
      <c r="C23" s="11" t="str">
        <f t="shared" si="0"/>
        <v/>
      </c>
      <c r="D23" s="12"/>
      <c r="E23" s="12"/>
    </row>
    <row r="25" spans="1:5" ht="21" customHeight="1"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"18 kg,20 kg,22 kg,25 kg,28 kg,31 kg,34 kg,38 kg,+38 kg"</formula1>
    </dataValidation>
    <dataValidation type="list" allowBlank="1" showInputMessage="1" showErrorMessage="1" sqref="D4:D23">
      <formula1>"2009,2010"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RowColHeaders="0" workbookViewId="0">
      <selection activeCell="D9" sqref="D9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29</v>
      </c>
      <c r="B1" s="81"/>
      <c r="C1" s="36" t="s">
        <v>25</v>
      </c>
      <c r="D1" s="79" t="str">
        <f>IF(Összesítő!F5=0,"",Összesítő!F5)</f>
        <v/>
      </c>
      <c r="E1" s="80"/>
    </row>
    <row r="2" spans="1:5" s="2" customFormat="1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18" t="s">
        <v>3</v>
      </c>
      <c r="B3" s="18" t="s">
        <v>24</v>
      </c>
      <c r="C3" s="19" t="s">
        <v>1</v>
      </c>
      <c r="D3" s="18" t="s">
        <v>2</v>
      </c>
      <c r="E3" s="18" t="s">
        <v>0</v>
      </c>
    </row>
    <row r="4" spans="1:5" ht="21" customHeight="1">
      <c r="A4" s="20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20" t="s">
        <v>5</v>
      </c>
      <c r="B5" s="17"/>
      <c r="C5" s="11" t="str">
        <f t="shared" ref="C5:C23" si="0">IF(B5="","",$D$1)</f>
        <v/>
      </c>
      <c r="D5" s="12"/>
      <c r="E5" s="12"/>
    </row>
    <row r="6" spans="1:5" ht="21" customHeight="1">
      <c r="A6" s="20" t="s">
        <v>6</v>
      </c>
      <c r="B6" s="17"/>
      <c r="C6" s="11" t="str">
        <f t="shared" si="0"/>
        <v/>
      </c>
      <c r="D6" s="12"/>
      <c r="E6" s="12"/>
    </row>
    <row r="7" spans="1:5" ht="21" customHeight="1">
      <c r="A7" s="20" t="s">
        <v>7</v>
      </c>
      <c r="B7" s="17"/>
      <c r="C7" s="11" t="str">
        <f t="shared" si="0"/>
        <v/>
      </c>
      <c r="D7" s="12"/>
      <c r="E7" s="12"/>
    </row>
    <row r="8" spans="1:5" ht="21" customHeight="1">
      <c r="A8" s="20" t="s">
        <v>8</v>
      </c>
      <c r="B8" s="17"/>
      <c r="C8" s="11" t="str">
        <f t="shared" si="0"/>
        <v/>
      </c>
      <c r="D8" s="12"/>
      <c r="E8" s="12"/>
    </row>
    <row r="9" spans="1:5" ht="21" customHeight="1">
      <c r="A9" s="20" t="s">
        <v>9</v>
      </c>
      <c r="B9" s="17"/>
      <c r="C9" s="11" t="str">
        <f t="shared" si="0"/>
        <v/>
      </c>
      <c r="D9" s="12"/>
      <c r="E9" s="12"/>
    </row>
    <row r="10" spans="1:5" ht="21" customHeight="1">
      <c r="A10" s="20" t="s">
        <v>10</v>
      </c>
      <c r="B10" s="17"/>
      <c r="C10" s="11" t="str">
        <f t="shared" si="0"/>
        <v/>
      </c>
      <c r="D10" s="12"/>
      <c r="E10" s="12"/>
    </row>
    <row r="11" spans="1:5" ht="21" customHeight="1">
      <c r="A11" s="20" t="s">
        <v>11</v>
      </c>
      <c r="B11" s="17"/>
      <c r="C11" s="11" t="str">
        <f t="shared" si="0"/>
        <v/>
      </c>
      <c r="D11" s="12"/>
      <c r="E11" s="12"/>
    </row>
    <row r="12" spans="1:5" ht="21" customHeight="1">
      <c r="A12" s="20" t="s">
        <v>12</v>
      </c>
      <c r="B12" s="17"/>
      <c r="C12" s="11" t="str">
        <f t="shared" si="0"/>
        <v/>
      </c>
      <c r="D12" s="12"/>
      <c r="E12" s="12"/>
    </row>
    <row r="13" spans="1:5" ht="21" customHeight="1">
      <c r="A13" s="20" t="s">
        <v>13</v>
      </c>
      <c r="B13" s="17"/>
      <c r="C13" s="11" t="str">
        <f t="shared" si="0"/>
        <v/>
      </c>
      <c r="D13" s="12"/>
      <c r="E13" s="12"/>
    </row>
    <row r="14" spans="1:5" ht="21" customHeight="1">
      <c r="A14" s="20" t="s">
        <v>14</v>
      </c>
      <c r="B14" s="17"/>
      <c r="C14" s="11" t="str">
        <f>IF(B14="","",$D$1)</f>
        <v/>
      </c>
      <c r="D14" s="12"/>
      <c r="E14" s="12"/>
    </row>
    <row r="15" spans="1:5" ht="21" customHeight="1">
      <c r="A15" s="20" t="s">
        <v>15</v>
      </c>
      <c r="B15" s="17"/>
      <c r="C15" s="11" t="str">
        <f t="shared" si="0"/>
        <v/>
      </c>
      <c r="D15" s="12"/>
      <c r="E15" s="12"/>
    </row>
    <row r="16" spans="1:5" ht="21" customHeight="1">
      <c r="A16" s="20" t="s">
        <v>16</v>
      </c>
      <c r="B16" s="17"/>
      <c r="C16" s="11" t="str">
        <f t="shared" si="0"/>
        <v/>
      </c>
      <c r="D16" s="12"/>
      <c r="E16" s="12"/>
    </row>
    <row r="17" spans="1:5" ht="21" customHeight="1">
      <c r="A17" s="20" t="s">
        <v>17</v>
      </c>
      <c r="B17" s="17"/>
      <c r="C17" s="11" t="str">
        <f t="shared" si="0"/>
        <v/>
      </c>
      <c r="D17" s="12"/>
      <c r="E17" s="12"/>
    </row>
    <row r="18" spans="1:5" ht="21" customHeight="1">
      <c r="A18" s="20" t="s">
        <v>18</v>
      </c>
      <c r="B18" s="17"/>
      <c r="C18" s="11" t="str">
        <f t="shared" si="0"/>
        <v/>
      </c>
      <c r="D18" s="12"/>
      <c r="E18" s="12"/>
    </row>
    <row r="19" spans="1:5" ht="21" customHeight="1">
      <c r="A19" s="20" t="s">
        <v>19</v>
      </c>
      <c r="B19" s="17"/>
      <c r="C19" s="11" t="str">
        <f t="shared" si="0"/>
        <v/>
      </c>
      <c r="D19" s="12"/>
      <c r="E19" s="12"/>
    </row>
    <row r="20" spans="1:5" ht="21" customHeight="1">
      <c r="A20" s="20" t="s">
        <v>20</v>
      </c>
      <c r="B20" s="17"/>
      <c r="C20" s="11" t="str">
        <f t="shared" si="0"/>
        <v/>
      </c>
      <c r="D20" s="12"/>
      <c r="E20" s="12"/>
    </row>
    <row r="21" spans="1:5" ht="21" customHeight="1">
      <c r="A21" s="20" t="s">
        <v>21</v>
      </c>
      <c r="B21" s="17"/>
      <c r="C21" s="11" t="str">
        <f t="shared" si="0"/>
        <v/>
      </c>
      <c r="D21" s="12"/>
      <c r="E21" s="12"/>
    </row>
    <row r="22" spans="1:5" ht="21" customHeight="1">
      <c r="A22" s="20" t="s">
        <v>22</v>
      </c>
      <c r="B22" s="17"/>
      <c r="C22" s="11" t="str">
        <f t="shared" si="0"/>
        <v/>
      </c>
      <c r="D22" s="12"/>
      <c r="E22" s="12"/>
    </row>
    <row r="23" spans="1:5" ht="21" customHeight="1">
      <c r="A23" s="20" t="s">
        <v>23</v>
      </c>
      <c r="B23" s="17"/>
      <c r="C23" s="11" t="str">
        <f t="shared" si="0"/>
        <v/>
      </c>
      <c r="D23" s="12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"22 kg,25 kg,28 kg,31 kg,34 kg,38 kg,42 kg,46 kg,+46 kg"</formula1>
    </dataValidation>
    <dataValidation type="list" allowBlank="1" showInputMessage="1" showErrorMessage="1" sqref="D4:D23">
      <formula1>"2007,2008"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RowColHeaders="0" workbookViewId="0">
      <selection activeCell="D5" sqref="D5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31</v>
      </c>
      <c r="B1" s="81"/>
      <c r="C1" s="7" t="s">
        <v>25</v>
      </c>
      <c r="D1" s="82" t="str">
        <f>IF(Összesítő!F5=0,"",Összesítő!F5)</f>
        <v/>
      </c>
      <c r="E1" s="82"/>
    </row>
    <row r="2" spans="1:5" s="2" customFormat="1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33" t="s">
        <v>3</v>
      </c>
      <c r="B3" s="33" t="s">
        <v>24</v>
      </c>
      <c r="C3" s="34" t="s">
        <v>1</v>
      </c>
      <c r="D3" s="33" t="s">
        <v>2</v>
      </c>
      <c r="E3" s="33" t="s">
        <v>0</v>
      </c>
    </row>
    <row r="4" spans="1:5" ht="21" customHeight="1">
      <c r="A4" s="6" t="s">
        <v>4</v>
      </c>
      <c r="B4" s="14"/>
      <c r="C4" s="11" t="str">
        <f>IF(B4="","",$D$1)</f>
        <v/>
      </c>
      <c r="D4" s="48"/>
      <c r="E4" s="30"/>
    </row>
    <row r="5" spans="1:5" ht="21" customHeight="1">
      <c r="A5" s="6" t="s">
        <v>5</v>
      </c>
      <c r="B5" s="14"/>
      <c r="C5" s="11" t="str">
        <f t="shared" ref="C5:C23" si="0">IF(B5="","",$D$1)</f>
        <v/>
      </c>
      <c r="D5" s="48"/>
      <c r="E5" s="13"/>
    </row>
    <row r="6" spans="1:5" ht="21" customHeight="1">
      <c r="A6" s="6" t="s">
        <v>6</v>
      </c>
      <c r="B6" s="14"/>
      <c r="C6" s="11" t="str">
        <f t="shared" si="0"/>
        <v/>
      </c>
      <c r="D6" s="48"/>
      <c r="E6" s="13"/>
    </row>
    <row r="7" spans="1:5" ht="21" customHeight="1">
      <c r="A7" s="6" t="s">
        <v>7</v>
      </c>
      <c r="B7" s="14"/>
      <c r="C7" s="11" t="str">
        <f t="shared" si="0"/>
        <v/>
      </c>
      <c r="D7" s="48"/>
      <c r="E7" s="13"/>
    </row>
    <row r="8" spans="1:5" ht="21" customHeight="1">
      <c r="A8" s="6" t="s">
        <v>8</v>
      </c>
      <c r="B8" s="14"/>
      <c r="C8" s="11" t="str">
        <f t="shared" si="0"/>
        <v/>
      </c>
      <c r="D8" s="48"/>
      <c r="E8" s="13"/>
    </row>
    <row r="9" spans="1:5" ht="21" customHeight="1">
      <c r="A9" s="6" t="s">
        <v>9</v>
      </c>
      <c r="B9" s="14"/>
      <c r="C9" s="11" t="str">
        <f t="shared" si="0"/>
        <v/>
      </c>
      <c r="D9" s="48"/>
      <c r="E9" s="13"/>
    </row>
    <row r="10" spans="1:5" ht="21" customHeight="1">
      <c r="A10" s="6" t="s">
        <v>10</v>
      </c>
      <c r="B10" s="14"/>
      <c r="C10" s="11" t="str">
        <f t="shared" si="0"/>
        <v/>
      </c>
      <c r="D10" s="48"/>
      <c r="E10" s="13"/>
    </row>
    <row r="11" spans="1:5" ht="21" customHeight="1">
      <c r="A11" s="6" t="s">
        <v>11</v>
      </c>
      <c r="B11" s="14"/>
      <c r="C11" s="11" t="str">
        <f t="shared" si="0"/>
        <v/>
      </c>
      <c r="D11" s="48"/>
      <c r="E11" s="13"/>
    </row>
    <row r="12" spans="1:5" ht="21" customHeight="1">
      <c r="A12" s="6" t="s">
        <v>12</v>
      </c>
      <c r="B12" s="14"/>
      <c r="C12" s="11" t="str">
        <f t="shared" si="0"/>
        <v/>
      </c>
      <c r="D12" s="48"/>
      <c r="E12" s="13"/>
    </row>
    <row r="13" spans="1:5" ht="21" customHeight="1">
      <c r="A13" s="6" t="s">
        <v>13</v>
      </c>
      <c r="B13" s="14"/>
      <c r="C13" s="11" t="str">
        <f t="shared" si="0"/>
        <v/>
      </c>
      <c r="D13" s="48"/>
      <c r="E13" s="13"/>
    </row>
    <row r="14" spans="1:5" ht="21" customHeight="1">
      <c r="A14" s="6" t="s">
        <v>14</v>
      </c>
      <c r="B14" s="14"/>
      <c r="C14" s="11" t="str">
        <f>IF(B14="","",$D$1)</f>
        <v/>
      </c>
      <c r="D14" s="48"/>
      <c r="E14" s="13"/>
    </row>
    <row r="15" spans="1:5" ht="21" customHeight="1">
      <c r="A15" s="6" t="s">
        <v>15</v>
      </c>
      <c r="B15" s="14"/>
      <c r="C15" s="11" t="str">
        <f t="shared" si="0"/>
        <v/>
      </c>
      <c r="D15" s="48"/>
      <c r="E15" s="13"/>
    </row>
    <row r="16" spans="1:5" ht="21" customHeight="1">
      <c r="A16" s="6" t="s">
        <v>16</v>
      </c>
      <c r="B16" s="14"/>
      <c r="C16" s="11" t="str">
        <f t="shared" si="0"/>
        <v/>
      </c>
      <c r="D16" s="48"/>
      <c r="E16" s="13"/>
    </row>
    <row r="17" spans="1:5" ht="21" customHeight="1">
      <c r="A17" s="6" t="s">
        <v>17</v>
      </c>
      <c r="B17" s="14"/>
      <c r="C17" s="11" t="str">
        <f t="shared" si="0"/>
        <v/>
      </c>
      <c r="D17" s="48"/>
      <c r="E17" s="13"/>
    </row>
    <row r="18" spans="1:5" ht="21" customHeight="1">
      <c r="A18" s="6" t="s">
        <v>18</v>
      </c>
      <c r="B18" s="14"/>
      <c r="C18" s="11" t="str">
        <f t="shared" si="0"/>
        <v/>
      </c>
      <c r="D18" s="48"/>
      <c r="E18" s="13"/>
    </row>
    <row r="19" spans="1:5" ht="21" customHeight="1">
      <c r="A19" s="6" t="s">
        <v>19</v>
      </c>
      <c r="B19" s="14"/>
      <c r="C19" s="11" t="str">
        <f t="shared" si="0"/>
        <v/>
      </c>
      <c r="D19" s="48"/>
      <c r="E19" s="13"/>
    </row>
    <row r="20" spans="1:5" ht="21" customHeight="1">
      <c r="A20" s="6" t="s">
        <v>20</v>
      </c>
      <c r="B20" s="14"/>
      <c r="C20" s="11" t="str">
        <f t="shared" si="0"/>
        <v/>
      </c>
      <c r="D20" s="48"/>
      <c r="E20" s="13"/>
    </row>
    <row r="21" spans="1:5" ht="21" customHeight="1">
      <c r="A21" s="6" t="s">
        <v>21</v>
      </c>
      <c r="B21" s="14"/>
      <c r="C21" s="11" t="str">
        <f t="shared" si="0"/>
        <v/>
      </c>
      <c r="D21" s="48"/>
      <c r="E21" s="13"/>
    </row>
    <row r="22" spans="1:5" ht="21" customHeight="1">
      <c r="A22" s="6" t="s">
        <v>22</v>
      </c>
      <c r="B22" s="14"/>
      <c r="C22" s="11" t="str">
        <f t="shared" si="0"/>
        <v/>
      </c>
      <c r="D22" s="48"/>
      <c r="E22" s="13"/>
    </row>
    <row r="23" spans="1:5" ht="21" customHeight="1">
      <c r="A23" s="6" t="s">
        <v>23</v>
      </c>
      <c r="B23" s="14"/>
      <c r="C23" s="11" t="str">
        <f t="shared" si="0"/>
        <v/>
      </c>
      <c r="D23" s="48"/>
      <c r="E23" s="13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"27 kg,30 kg,33 kg,36 kg,39 kg,42 kg,45 kg,50 kg,55 kg,'+55 kg"</formula1>
    </dataValidation>
    <dataValidation type="list" allowBlank="1" showInputMessage="1" showErrorMessage="1" sqref="D4:D23">
      <formula1>"2006"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RowColHeaders="0" workbookViewId="0">
      <selection activeCell="D4" sqref="D4:D23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32</v>
      </c>
      <c r="B1" s="81"/>
      <c r="C1" s="7" t="s">
        <v>25</v>
      </c>
      <c r="D1" s="82" t="str">
        <f>IF(Összesítő!F5=0,"",Összesítő!F5)</f>
        <v/>
      </c>
      <c r="E1" s="82"/>
    </row>
    <row r="2" spans="1:5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31" t="s">
        <v>3</v>
      </c>
      <c r="B3" s="31" t="s">
        <v>24</v>
      </c>
      <c r="C3" s="32" t="s">
        <v>1</v>
      </c>
      <c r="D3" s="31" t="s">
        <v>2</v>
      </c>
      <c r="E3" s="31" t="s">
        <v>0</v>
      </c>
    </row>
    <row r="4" spans="1:5" ht="21" customHeight="1">
      <c r="A4" s="6" t="s">
        <v>4</v>
      </c>
      <c r="B4" s="14"/>
      <c r="C4" s="10" t="str">
        <f>IF(B4="","",$D$1)</f>
        <v/>
      </c>
      <c r="D4" s="46"/>
      <c r="E4" s="46"/>
    </row>
    <row r="5" spans="1:5" ht="21" customHeight="1">
      <c r="A5" s="6" t="s">
        <v>5</v>
      </c>
      <c r="B5" s="14"/>
      <c r="C5" s="11" t="str">
        <f t="shared" ref="C5:C23" si="0">IF(B5="","",$D$1)</f>
        <v/>
      </c>
      <c r="D5" s="48"/>
      <c r="E5" s="13"/>
    </row>
    <row r="6" spans="1:5" ht="21" customHeight="1">
      <c r="A6" s="6" t="s">
        <v>6</v>
      </c>
      <c r="B6" s="14"/>
      <c r="C6" s="11" t="str">
        <f t="shared" si="0"/>
        <v/>
      </c>
      <c r="D6" s="48"/>
      <c r="E6" s="13"/>
    </row>
    <row r="7" spans="1:5" ht="21" customHeight="1">
      <c r="A7" s="6" t="s">
        <v>7</v>
      </c>
      <c r="B7" s="14"/>
      <c r="C7" s="11" t="str">
        <f t="shared" si="0"/>
        <v/>
      </c>
      <c r="D7" s="48"/>
      <c r="E7" s="13"/>
    </row>
    <row r="8" spans="1:5" ht="21" customHeight="1">
      <c r="A8" s="6" t="s">
        <v>8</v>
      </c>
      <c r="B8" s="14"/>
      <c r="C8" s="11" t="str">
        <f t="shared" si="0"/>
        <v/>
      </c>
      <c r="D8" s="48"/>
      <c r="E8" s="13"/>
    </row>
    <row r="9" spans="1:5" ht="21" customHeight="1">
      <c r="A9" s="6" t="s">
        <v>9</v>
      </c>
      <c r="B9" s="14"/>
      <c r="C9" s="11" t="str">
        <f t="shared" si="0"/>
        <v/>
      </c>
      <c r="D9" s="48"/>
      <c r="E9" s="13"/>
    </row>
    <row r="10" spans="1:5" ht="21" customHeight="1">
      <c r="A10" s="6" t="s">
        <v>10</v>
      </c>
      <c r="B10" s="14"/>
      <c r="C10" s="11" t="str">
        <f t="shared" si="0"/>
        <v/>
      </c>
      <c r="D10" s="48"/>
      <c r="E10" s="13"/>
    </row>
    <row r="11" spans="1:5" ht="21" customHeight="1">
      <c r="A11" s="6" t="s">
        <v>11</v>
      </c>
      <c r="B11" s="14"/>
      <c r="C11" s="11" t="str">
        <f t="shared" si="0"/>
        <v/>
      </c>
      <c r="D11" s="48"/>
      <c r="E11" s="13"/>
    </row>
    <row r="12" spans="1:5" ht="21" customHeight="1">
      <c r="A12" s="6" t="s">
        <v>12</v>
      </c>
      <c r="B12" s="14"/>
      <c r="C12" s="11" t="str">
        <f t="shared" si="0"/>
        <v/>
      </c>
      <c r="D12" s="48"/>
      <c r="E12" s="13"/>
    </row>
    <row r="13" spans="1:5" ht="21" customHeight="1">
      <c r="A13" s="6" t="s">
        <v>13</v>
      </c>
      <c r="B13" s="14"/>
      <c r="C13" s="11" t="str">
        <f t="shared" si="0"/>
        <v/>
      </c>
      <c r="D13" s="48"/>
      <c r="E13" s="13"/>
    </row>
    <row r="14" spans="1:5" ht="21" customHeight="1">
      <c r="A14" s="6" t="s">
        <v>14</v>
      </c>
      <c r="B14" s="14"/>
      <c r="C14" s="11" t="str">
        <f>IF(B14="","",$D$1)</f>
        <v/>
      </c>
      <c r="D14" s="48"/>
      <c r="E14" s="13"/>
    </row>
    <row r="15" spans="1:5" ht="21" customHeight="1">
      <c r="A15" s="6" t="s">
        <v>15</v>
      </c>
      <c r="B15" s="14"/>
      <c r="C15" s="11" t="str">
        <f t="shared" si="0"/>
        <v/>
      </c>
      <c r="D15" s="48"/>
      <c r="E15" s="13"/>
    </row>
    <row r="16" spans="1:5" ht="21" customHeight="1">
      <c r="A16" s="6" t="s">
        <v>16</v>
      </c>
      <c r="B16" s="14"/>
      <c r="C16" s="11" t="str">
        <f t="shared" si="0"/>
        <v/>
      </c>
      <c r="D16" s="48"/>
      <c r="E16" s="13"/>
    </row>
    <row r="17" spans="1:5" ht="21" customHeight="1">
      <c r="A17" s="6" t="s">
        <v>17</v>
      </c>
      <c r="B17" s="14"/>
      <c r="C17" s="11" t="str">
        <f t="shared" si="0"/>
        <v/>
      </c>
      <c r="D17" s="48"/>
      <c r="E17" s="13"/>
    </row>
    <row r="18" spans="1:5" ht="21" customHeight="1">
      <c r="A18" s="6" t="s">
        <v>18</v>
      </c>
      <c r="B18" s="14"/>
      <c r="C18" s="11" t="str">
        <f t="shared" si="0"/>
        <v/>
      </c>
      <c r="D18" s="48"/>
      <c r="E18" s="13"/>
    </row>
    <row r="19" spans="1:5" ht="21" customHeight="1">
      <c r="A19" s="6" t="s">
        <v>19</v>
      </c>
      <c r="B19" s="14"/>
      <c r="C19" s="11" t="str">
        <f t="shared" si="0"/>
        <v/>
      </c>
      <c r="D19" s="48"/>
      <c r="E19" s="13"/>
    </row>
    <row r="20" spans="1:5" ht="21" customHeight="1">
      <c r="A20" s="6" t="s">
        <v>20</v>
      </c>
      <c r="B20" s="14"/>
      <c r="C20" s="11" t="str">
        <f t="shared" si="0"/>
        <v/>
      </c>
      <c r="D20" s="48"/>
      <c r="E20" s="13"/>
    </row>
    <row r="21" spans="1:5" ht="21" customHeight="1">
      <c r="A21" s="6" t="s">
        <v>21</v>
      </c>
      <c r="B21" s="14"/>
      <c r="C21" s="11" t="str">
        <f t="shared" si="0"/>
        <v/>
      </c>
      <c r="D21" s="48"/>
      <c r="E21" s="13"/>
    </row>
    <row r="22" spans="1:5" ht="21" customHeight="1">
      <c r="A22" s="6" t="s">
        <v>22</v>
      </c>
      <c r="B22" s="14"/>
      <c r="C22" s="11" t="str">
        <f t="shared" si="0"/>
        <v/>
      </c>
      <c r="D22" s="48"/>
      <c r="E22" s="13"/>
    </row>
    <row r="23" spans="1:5" ht="21" customHeight="1">
      <c r="A23" s="6" t="s">
        <v>23</v>
      </c>
      <c r="B23" s="14"/>
      <c r="C23" s="11" t="str">
        <f t="shared" si="0"/>
        <v/>
      </c>
      <c r="D23" s="48"/>
      <c r="E23" s="13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"27 kg,30 kg,33 kg,36 kg,40 kg,45 kg,'+45 kg"</formula1>
    </dataValidation>
    <dataValidation type="list" allowBlank="1" showInputMessage="1" showErrorMessage="1" sqref="D4:D23">
      <formula1>"2006"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RowColHeaders="0" workbookViewId="0">
      <selection activeCell="B4" sqref="B4"/>
    </sheetView>
  </sheetViews>
  <sheetFormatPr defaultRowHeight="21" customHeight="1"/>
  <cols>
    <col min="1" max="1" width="9" style="1" customWidth="1"/>
    <col min="2" max="2" width="25.85546875" style="2" customWidth="1"/>
    <col min="3" max="3" width="29.570312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33</v>
      </c>
      <c r="B1" s="81"/>
      <c r="C1" s="7" t="s">
        <v>25</v>
      </c>
      <c r="D1" s="82" t="str">
        <f>IF(Összesítő!F5=0,"",Összesítő!F5)</f>
        <v/>
      </c>
      <c r="E1" s="82"/>
    </row>
    <row r="2" spans="1:5" s="2" customFormat="1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21" t="s">
        <v>3</v>
      </c>
      <c r="B3" s="21" t="s">
        <v>24</v>
      </c>
      <c r="C3" s="22" t="s">
        <v>1</v>
      </c>
      <c r="D3" s="21" t="s">
        <v>2</v>
      </c>
      <c r="E3" s="21" t="s">
        <v>0</v>
      </c>
    </row>
    <row r="4" spans="1:5" ht="21" customHeight="1">
      <c r="A4" s="23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23" t="s">
        <v>5</v>
      </c>
      <c r="B5" s="17"/>
      <c r="C5" s="11" t="str">
        <f t="shared" ref="C5:C23" si="0">IF(B5="","",$D$1)</f>
        <v/>
      </c>
      <c r="D5" s="12"/>
      <c r="E5" s="12"/>
    </row>
    <row r="6" spans="1:5" ht="21" customHeight="1">
      <c r="A6" s="23" t="s">
        <v>6</v>
      </c>
      <c r="B6" s="17"/>
      <c r="C6" s="11" t="str">
        <f t="shared" si="0"/>
        <v/>
      </c>
      <c r="D6" s="12"/>
      <c r="E6" s="12"/>
    </row>
    <row r="7" spans="1:5" ht="21" customHeight="1">
      <c r="A7" s="23" t="s">
        <v>7</v>
      </c>
      <c r="B7" s="17"/>
      <c r="C7" s="11" t="str">
        <f t="shared" si="0"/>
        <v/>
      </c>
      <c r="D7" s="12"/>
      <c r="E7" s="12"/>
    </row>
    <row r="8" spans="1:5" ht="21" customHeight="1">
      <c r="A8" s="23" t="s">
        <v>8</v>
      </c>
      <c r="B8" s="17"/>
      <c r="C8" s="11" t="str">
        <f t="shared" si="0"/>
        <v/>
      </c>
      <c r="D8" s="12"/>
      <c r="E8" s="12"/>
    </row>
    <row r="9" spans="1:5" ht="21" customHeight="1">
      <c r="A9" s="23" t="s">
        <v>9</v>
      </c>
      <c r="B9" s="17"/>
      <c r="C9" s="11" t="str">
        <f t="shared" si="0"/>
        <v/>
      </c>
      <c r="D9" s="12"/>
      <c r="E9" s="12"/>
    </row>
    <row r="10" spans="1:5" ht="21" customHeight="1">
      <c r="A10" s="23" t="s">
        <v>10</v>
      </c>
      <c r="B10" s="17"/>
      <c r="C10" s="11" t="str">
        <f t="shared" si="0"/>
        <v/>
      </c>
      <c r="D10" s="12"/>
      <c r="E10" s="12"/>
    </row>
    <row r="11" spans="1:5" ht="21" customHeight="1">
      <c r="A11" s="23" t="s">
        <v>11</v>
      </c>
      <c r="B11" s="17"/>
      <c r="C11" s="11" t="str">
        <f t="shared" si="0"/>
        <v/>
      </c>
      <c r="D11" s="12"/>
      <c r="E11" s="12"/>
    </row>
    <row r="12" spans="1:5" ht="21" customHeight="1">
      <c r="A12" s="23" t="s">
        <v>12</v>
      </c>
      <c r="B12" s="17"/>
      <c r="C12" s="11" t="str">
        <f t="shared" si="0"/>
        <v/>
      </c>
      <c r="D12" s="12"/>
      <c r="E12" s="12"/>
    </row>
    <row r="13" spans="1:5" ht="21" customHeight="1">
      <c r="A13" s="23" t="s">
        <v>13</v>
      </c>
      <c r="B13" s="17"/>
      <c r="C13" s="11" t="str">
        <f t="shared" si="0"/>
        <v/>
      </c>
      <c r="D13" s="12"/>
      <c r="E13" s="12"/>
    </row>
    <row r="14" spans="1:5" ht="21" customHeight="1">
      <c r="A14" s="23" t="s">
        <v>14</v>
      </c>
      <c r="B14" s="17"/>
      <c r="C14" s="11" t="str">
        <f t="shared" si="0"/>
        <v/>
      </c>
      <c r="D14" s="12"/>
      <c r="E14" s="12"/>
    </row>
    <row r="15" spans="1:5" ht="21" customHeight="1">
      <c r="A15" s="23" t="s">
        <v>15</v>
      </c>
      <c r="B15" s="17"/>
      <c r="C15" s="11" t="str">
        <f t="shared" si="0"/>
        <v/>
      </c>
      <c r="D15" s="12"/>
      <c r="E15" s="12"/>
    </row>
    <row r="16" spans="1:5" ht="21" customHeight="1">
      <c r="A16" s="23" t="s">
        <v>16</v>
      </c>
      <c r="B16" s="17"/>
      <c r="C16" s="11" t="str">
        <f t="shared" si="0"/>
        <v/>
      </c>
      <c r="D16" s="12"/>
      <c r="E16" s="12"/>
    </row>
    <row r="17" spans="1:5" ht="21" customHeight="1">
      <c r="A17" s="23" t="s">
        <v>17</v>
      </c>
      <c r="B17" s="17"/>
      <c r="C17" s="11" t="str">
        <f t="shared" si="0"/>
        <v/>
      </c>
      <c r="D17" s="12"/>
      <c r="E17" s="12"/>
    </row>
    <row r="18" spans="1:5" ht="21" customHeight="1">
      <c r="A18" s="23" t="s">
        <v>18</v>
      </c>
      <c r="B18" s="17"/>
      <c r="C18" s="11" t="str">
        <f t="shared" si="0"/>
        <v/>
      </c>
      <c r="D18" s="12"/>
      <c r="E18" s="12"/>
    </row>
    <row r="19" spans="1:5" ht="21" customHeight="1">
      <c r="A19" s="23" t="s">
        <v>19</v>
      </c>
      <c r="B19" s="17"/>
      <c r="C19" s="11" t="str">
        <f t="shared" si="0"/>
        <v/>
      </c>
      <c r="D19" s="12"/>
      <c r="E19" s="12"/>
    </row>
    <row r="20" spans="1:5" ht="21" customHeight="1">
      <c r="A20" s="23" t="s">
        <v>20</v>
      </c>
      <c r="B20" s="17"/>
      <c r="C20" s="11" t="str">
        <f t="shared" si="0"/>
        <v/>
      </c>
      <c r="D20" s="12"/>
      <c r="E20" s="12"/>
    </row>
    <row r="21" spans="1:5" ht="21" customHeight="1">
      <c r="A21" s="23" t="s">
        <v>21</v>
      </c>
      <c r="B21" s="17"/>
      <c r="C21" s="11" t="str">
        <f t="shared" si="0"/>
        <v/>
      </c>
      <c r="D21" s="12"/>
      <c r="E21" s="12"/>
    </row>
    <row r="22" spans="1:5" ht="21" customHeight="1">
      <c r="A22" s="23" t="s">
        <v>22</v>
      </c>
      <c r="B22" s="17"/>
      <c r="C22" s="11" t="str">
        <f t="shared" si="0"/>
        <v/>
      </c>
      <c r="D22" s="12"/>
      <c r="E22" s="12"/>
    </row>
    <row r="23" spans="1:5" ht="21" customHeight="1">
      <c r="A23" s="23" t="s">
        <v>23</v>
      </c>
      <c r="B23" s="17"/>
      <c r="C23" s="11" t="str">
        <f t="shared" si="0"/>
        <v/>
      </c>
      <c r="D23" s="12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3">
    <dataValidation type="list" allowBlank="1" showInputMessage="1" showErrorMessage="1" sqref="E5:E23">
      <formula1>"29 kg,32 kg,35 kg,38 kg,41 kg,45 kg,50 kg,55 kg,60kg,+60"</formula1>
    </dataValidation>
    <dataValidation type="list" allowBlank="1" showInputMessage="1" showErrorMessage="1" sqref="E4">
      <formula1>"29 kg,32 kg,35 kg,38 kg,41 kg,45 kg,50 kg,55 kg,60 kg,'+60 kg"</formula1>
    </dataValidation>
    <dataValidation type="list" allowBlank="1" showInputMessage="1" showErrorMessage="1" sqref="D4:D23">
      <formula1>"2005"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RowColHeaders="0" workbookViewId="0">
      <selection activeCell="D4" sqref="D4"/>
    </sheetView>
  </sheetViews>
  <sheetFormatPr defaultRowHeight="21" customHeight="1"/>
  <cols>
    <col min="1" max="1" width="9" style="1" customWidth="1"/>
    <col min="2" max="2" width="25.85546875" style="2" customWidth="1"/>
    <col min="3" max="3" width="29.570312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34</v>
      </c>
      <c r="B1" s="81"/>
      <c r="C1" s="7" t="s">
        <v>25</v>
      </c>
      <c r="D1" s="82" t="str">
        <f>IF(Összesítő!F5=0,"",Összesítő!F5)</f>
        <v/>
      </c>
      <c r="E1" s="82"/>
    </row>
    <row r="2" spans="1:5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21" t="s">
        <v>3</v>
      </c>
      <c r="B3" s="21" t="s">
        <v>24</v>
      </c>
      <c r="C3" s="22" t="s">
        <v>1</v>
      </c>
      <c r="D3" s="21" t="s">
        <v>2</v>
      </c>
      <c r="E3" s="21" t="s">
        <v>0</v>
      </c>
    </row>
    <row r="4" spans="1:5" ht="21" customHeight="1">
      <c r="A4" s="23" t="s">
        <v>4</v>
      </c>
      <c r="B4" s="17"/>
      <c r="C4" s="11" t="str">
        <f>IF(B4="","",$D$1)</f>
        <v/>
      </c>
      <c r="D4" s="17"/>
      <c r="E4" s="47"/>
    </row>
    <row r="5" spans="1:5" ht="21" customHeight="1">
      <c r="A5" s="23" t="s">
        <v>5</v>
      </c>
      <c r="B5" s="17"/>
      <c r="C5" s="11" t="str">
        <f t="shared" ref="C5:C23" si="0">IF(B5="","",$D$1)</f>
        <v/>
      </c>
      <c r="D5" s="17"/>
      <c r="E5" s="12"/>
    </row>
    <row r="6" spans="1:5" ht="21" customHeight="1">
      <c r="A6" s="23" t="s">
        <v>6</v>
      </c>
      <c r="B6" s="17"/>
      <c r="C6" s="11" t="str">
        <f t="shared" si="0"/>
        <v/>
      </c>
      <c r="D6" s="17"/>
      <c r="E6" s="12"/>
    </row>
    <row r="7" spans="1:5" ht="21" customHeight="1">
      <c r="A7" s="23" t="s">
        <v>7</v>
      </c>
      <c r="B7" s="17"/>
      <c r="C7" s="11" t="str">
        <f t="shared" si="0"/>
        <v/>
      </c>
      <c r="D7" s="17"/>
      <c r="E7" s="12"/>
    </row>
    <row r="8" spans="1:5" ht="21" customHeight="1">
      <c r="A8" s="23" t="s">
        <v>8</v>
      </c>
      <c r="B8" s="17"/>
      <c r="C8" s="11" t="str">
        <f t="shared" si="0"/>
        <v/>
      </c>
      <c r="D8" s="17"/>
      <c r="E8" s="12"/>
    </row>
    <row r="9" spans="1:5" ht="21" customHeight="1">
      <c r="A9" s="23" t="s">
        <v>9</v>
      </c>
      <c r="B9" s="17"/>
      <c r="C9" s="11" t="str">
        <f t="shared" si="0"/>
        <v/>
      </c>
      <c r="D9" s="17"/>
      <c r="E9" s="12"/>
    </row>
    <row r="10" spans="1:5" ht="21" customHeight="1">
      <c r="A10" s="23" t="s">
        <v>10</v>
      </c>
      <c r="B10" s="17"/>
      <c r="C10" s="11" t="str">
        <f t="shared" si="0"/>
        <v/>
      </c>
      <c r="D10" s="17"/>
      <c r="E10" s="12"/>
    </row>
    <row r="11" spans="1:5" ht="21" customHeight="1">
      <c r="A11" s="23" t="s">
        <v>11</v>
      </c>
      <c r="B11" s="17"/>
      <c r="C11" s="11" t="str">
        <f t="shared" si="0"/>
        <v/>
      </c>
      <c r="D11" s="17"/>
      <c r="E11" s="12"/>
    </row>
    <row r="12" spans="1:5" ht="21" customHeight="1">
      <c r="A12" s="23" t="s">
        <v>12</v>
      </c>
      <c r="B12" s="17"/>
      <c r="C12" s="11" t="str">
        <f t="shared" si="0"/>
        <v/>
      </c>
      <c r="D12" s="17"/>
      <c r="E12" s="12"/>
    </row>
    <row r="13" spans="1:5" ht="21" customHeight="1">
      <c r="A13" s="23" t="s">
        <v>13</v>
      </c>
      <c r="B13" s="17"/>
      <c r="C13" s="11" t="str">
        <f t="shared" si="0"/>
        <v/>
      </c>
      <c r="D13" s="17"/>
      <c r="E13" s="12"/>
    </row>
    <row r="14" spans="1:5" ht="21" customHeight="1">
      <c r="A14" s="23" t="s">
        <v>14</v>
      </c>
      <c r="B14" s="17"/>
      <c r="C14" s="11" t="str">
        <f>IF(B14="","",$D$1)</f>
        <v/>
      </c>
      <c r="D14" s="17"/>
      <c r="E14" s="12"/>
    </row>
    <row r="15" spans="1:5" ht="21" customHeight="1">
      <c r="A15" s="23" t="s">
        <v>15</v>
      </c>
      <c r="B15" s="17"/>
      <c r="C15" s="11" t="str">
        <f t="shared" si="0"/>
        <v/>
      </c>
      <c r="D15" s="17"/>
      <c r="E15" s="12"/>
    </row>
    <row r="16" spans="1:5" ht="21" customHeight="1">
      <c r="A16" s="23" t="s">
        <v>16</v>
      </c>
      <c r="B16" s="17"/>
      <c r="C16" s="11" t="str">
        <f t="shared" si="0"/>
        <v/>
      </c>
      <c r="D16" s="17"/>
      <c r="E16" s="12"/>
    </row>
    <row r="17" spans="1:5" ht="21" customHeight="1">
      <c r="A17" s="23" t="s">
        <v>17</v>
      </c>
      <c r="B17" s="17"/>
      <c r="C17" s="11" t="str">
        <f t="shared" si="0"/>
        <v/>
      </c>
      <c r="D17" s="17"/>
      <c r="E17" s="12"/>
    </row>
    <row r="18" spans="1:5" ht="21" customHeight="1">
      <c r="A18" s="23" t="s">
        <v>18</v>
      </c>
      <c r="B18" s="17"/>
      <c r="C18" s="11" t="str">
        <f t="shared" si="0"/>
        <v/>
      </c>
      <c r="D18" s="17"/>
      <c r="E18" s="12"/>
    </row>
    <row r="19" spans="1:5" ht="21" customHeight="1">
      <c r="A19" s="23" t="s">
        <v>19</v>
      </c>
      <c r="B19" s="17"/>
      <c r="C19" s="11" t="str">
        <f t="shared" si="0"/>
        <v/>
      </c>
      <c r="D19" s="17"/>
      <c r="E19" s="12"/>
    </row>
    <row r="20" spans="1:5" ht="21" customHeight="1">
      <c r="A20" s="23" t="s">
        <v>20</v>
      </c>
      <c r="B20" s="17"/>
      <c r="C20" s="11" t="str">
        <f t="shared" si="0"/>
        <v/>
      </c>
      <c r="D20" s="17"/>
      <c r="E20" s="12"/>
    </row>
    <row r="21" spans="1:5" ht="21" customHeight="1">
      <c r="A21" s="23" t="s">
        <v>21</v>
      </c>
      <c r="B21" s="17"/>
      <c r="C21" s="11" t="str">
        <f t="shared" si="0"/>
        <v/>
      </c>
      <c r="D21" s="17"/>
      <c r="E21" s="12"/>
    </row>
    <row r="22" spans="1:5" ht="21" customHeight="1">
      <c r="A22" s="23" t="s">
        <v>22</v>
      </c>
      <c r="B22" s="17"/>
      <c r="C22" s="11" t="str">
        <f t="shared" si="0"/>
        <v/>
      </c>
      <c r="D22" s="17"/>
      <c r="E22" s="12"/>
    </row>
    <row r="23" spans="1:5" ht="21" customHeight="1">
      <c r="A23" s="23" t="s">
        <v>23</v>
      </c>
      <c r="B23" s="17"/>
      <c r="C23" s="11" t="str">
        <f t="shared" si="0"/>
        <v/>
      </c>
      <c r="D23" s="17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"30 kg,33 kg,36 kg,40 kg,44 kg,49 kg,'+49 kg"</formula1>
    </dataValidation>
    <dataValidation type="list" allowBlank="1" showInputMessage="1" showErrorMessage="1" sqref="D4:D23">
      <formula1>"2005"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"/>
  <sheetViews>
    <sheetView showGridLines="0" showRowColHeaders="0" workbookViewId="0">
      <selection activeCell="E12" sqref="E12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6" s="2" customFormat="1" ht="21" customHeight="1">
      <c r="A1" s="81" t="s">
        <v>45</v>
      </c>
      <c r="B1" s="81"/>
      <c r="C1" s="7" t="s">
        <v>25</v>
      </c>
      <c r="D1" s="82" t="str">
        <f>IF(Összesítő!F5=0,"",Összesítő!F5)</f>
        <v/>
      </c>
      <c r="E1" s="82"/>
    </row>
    <row r="2" spans="1:6" s="2" customFormat="1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6" s="3" customFormat="1" ht="21" customHeight="1">
      <c r="A3" s="24" t="s">
        <v>3</v>
      </c>
      <c r="B3" s="24" t="s">
        <v>24</v>
      </c>
      <c r="C3" s="25" t="s">
        <v>1</v>
      </c>
      <c r="D3" s="24" t="s">
        <v>2</v>
      </c>
      <c r="E3" s="24" t="s">
        <v>0</v>
      </c>
    </row>
    <row r="4" spans="1:6" s="3" customFormat="1" ht="21" customHeight="1">
      <c r="A4" s="26" t="s">
        <v>4</v>
      </c>
      <c r="B4" s="17"/>
      <c r="C4" s="11" t="str">
        <f>IF(B4="","",$D$1)</f>
        <v/>
      </c>
      <c r="D4" s="12"/>
      <c r="E4" s="12"/>
    </row>
    <row r="5" spans="1:6" s="3" customFormat="1" ht="21" customHeight="1">
      <c r="A5" s="26" t="s">
        <v>5</v>
      </c>
      <c r="B5" s="17"/>
      <c r="C5" s="11" t="str">
        <f t="shared" ref="C5:C23" si="0">IF(B5="","",$D$1)</f>
        <v/>
      </c>
      <c r="D5" s="12"/>
      <c r="E5" s="12"/>
    </row>
    <row r="6" spans="1:6" s="3" customFormat="1" ht="21" customHeight="1">
      <c r="A6" s="26" t="s">
        <v>6</v>
      </c>
      <c r="B6" s="17"/>
      <c r="C6" s="11" t="str">
        <f t="shared" si="0"/>
        <v/>
      </c>
      <c r="D6" s="12"/>
      <c r="E6" s="12"/>
    </row>
    <row r="7" spans="1:6" s="3" customFormat="1" ht="21" customHeight="1">
      <c r="A7" s="26" t="s">
        <v>7</v>
      </c>
      <c r="B7" s="17"/>
      <c r="C7" s="11" t="str">
        <f t="shared" si="0"/>
        <v/>
      </c>
      <c r="D7" s="12"/>
      <c r="E7" s="12"/>
    </row>
    <row r="8" spans="1:6" s="3" customFormat="1" ht="21" customHeight="1">
      <c r="A8" s="26" t="s">
        <v>8</v>
      </c>
      <c r="B8" s="17"/>
      <c r="C8" s="11" t="str">
        <f t="shared" si="0"/>
        <v/>
      </c>
      <c r="D8" s="12"/>
      <c r="E8" s="12"/>
    </row>
    <row r="9" spans="1:6" s="3" customFormat="1" ht="21" customHeight="1">
      <c r="A9" s="26" t="s">
        <v>9</v>
      </c>
      <c r="B9" s="17"/>
      <c r="C9" s="11" t="str">
        <f t="shared" si="0"/>
        <v/>
      </c>
      <c r="D9" s="12"/>
      <c r="E9" s="12"/>
    </row>
    <row r="10" spans="1:6" s="3" customFormat="1" ht="21" customHeight="1">
      <c r="A10" s="26" t="s">
        <v>10</v>
      </c>
      <c r="B10" s="17"/>
      <c r="C10" s="11" t="str">
        <f t="shared" si="0"/>
        <v/>
      </c>
      <c r="D10" s="12"/>
      <c r="E10" s="12"/>
    </row>
    <row r="11" spans="1:6" s="3" customFormat="1" ht="21" customHeight="1">
      <c r="A11" s="26" t="s">
        <v>11</v>
      </c>
      <c r="B11" s="17"/>
      <c r="C11" s="11" t="str">
        <f t="shared" si="0"/>
        <v/>
      </c>
      <c r="D11" s="12"/>
      <c r="E11" s="12"/>
    </row>
    <row r="12" spans="1:6" s="3" customFormat="1" ht="21" customHeight="1">
      <c r="A12" s="26" t="s">
        <v>12</v>
      </c>
      <c r="B12" s="17"/>
      <c r="C12" s="11" t="str">
        <f t="shared" si="0"/>
        <v/>
      </c>
      <c r="D12" s="12"/>
      <c r="E12" s="12"/>
      <c r="F12" s="5"/>
    </row>
    <row r="13" spans="1:6" s="3" customFormat="1" ht="21" customHeight="1">
      <c r="A13" s="26" t="s">
        <v>13</v>
      </c>
      <c r="B13" s="17"/>
      <c r="C13" s="11" t="str">
        <f t="shared" si="0"/>
        <v/>
      </c>
      <c r="D13" s="12"/>
      <c r="E13" s="12"/>
    </row>
    <row r="14" spans="1:6" s="3" customFormat="1" ht="21" customHeight="1">
      <c r="A14" s="26" t="s">
        <v>14</v>
      </c>
      <c r="B14" s="17"/>
      <c r="C14" s="11" t="str">
        <f>IF(B14="","",$D$1)</f>
        <v/>
      </c>
      <c r="D14" s="12"/>
      <c r="E14" s="12"/>
    </row>
    <row r="15" spans="1:6" s="3" customFormat="1" ht="21" customHeight="1">
      <c r="A15" s="26" t="s">
        <v>15</v>
      </c>
      <c r="B15" s="17"/>
      <c r="C15" s="11" t="str">
        <f t="shared" si="0"/>
        <v/>
      </c>
      <c r="D15" s="12"/>
      <c r="E15" s="12"/>
    </row>
    <row r="16" spans="1:6" s="3" customFormat="1" ht="21" customHeight="1">
      <c r="A16" s="26" t="s">
        <v>16</v>
      </c>
      <c r="B16" s="17"/>
      <c r="C16" s="11" t="str">
        <f t="shared" si="0"/>
        <v/>
      </c>
      <c r="D16" s="12"/>
      <c r="E16" s="12"/>
    </row>
    <row r="17" spans="1:5" s="3" customFormat="1" ht="21" customHeight="1">
      <c r="A17" s="26" t="s">
        <v>17</v>
      </c>
      <c r="B17" s="17"/>
      <c r="C17" s="11" t="str">
        <f t="shared" si="0"/>
        <v/>
      </c>
      <c r="D17" s="12"/>
      <c r="E17" s="12"/>
    </row>
    <row r="18" spans="1:5" s="3" customFormat="1" ht="21" customHeight="1">
      <c r="A18" s="26" t="s">
        <v>18</v>
      </c>
      <c r="B18" s="17"/>
      <c r="C18" s="11" t="str">
        <f t="shared" si="0"/>
        <v/>
      </c>
      <c r="D18" s="12"/>
      <c r="E18" s="12"/>
    </row>
    <row r="19" spans="1:5" s="3" customFormat="1" ht="21" customHeight="1">
      <c r="A19" s="26" t="s">
        <v>19</v>
      </c>
      <c r="B19" s="17"/>
      <c r="C19" s="11" t="str">
        <f t="shared" si="0"/>
        <v/>
      </c>
      <c r="D19" s="12"/>
      <c r="E19" s="12"/>
    </row>
    <row r="20" spans="1:5" s="3" customFormat="1" ht="21" customHeight="1">
      <c r="A20" s="26" t="s">
        <v>20</v>
      </c>
      <c r="B20" s="17"/>
      <c r="C20" s="11" t="str">
        <f t="shared" si="0"/>
        <v/>
      </c>
      <c r="D20" s="12"/>
      <c r="E20" s="12"/>
    </row>
    <row r="21" spans="1:5" s="3" customFormat="1" ht="21" customHeight="1">
      <c r="A21" s="26" t="s">
        <v>21</v>
      </c>
      <c r="B21" s="17"/>
      <c r="C21" s="11" t="str">
        <f t="shared" si="0"/>
        <v/>
      </c>
      <c r="D21" s="12"/>
      <c r="E21" s="12"/>
    </row>
    <row r="22" spans="1:5" s="3" customFormat="1" ht="21" customHeight="1">
      <c r="A22" s="26" t="s">
        <v>22</v>
      </c>
      <c r="B22" s="17"/>
      <c r="C22" s="11" t="str">
        <f t="shared" si="0"/>
        <v/>
      </c>
      <c r="D22" s="12"/>
      <c r="E22" s="12"/>
    </row>
    <row r="23" spans="1:5" s="3" customFormat="1" ht="21" customHeight="1">
      <c r="A23" s="26" t="s">
        <v>23</v>
      </c>
      <c r="B23" s="17"/>
      <c r="C23" s="11" t="str">
        <f t="shared" si="0"/>
        <v/>
      </c>
      <c r="D23" s="12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dataConsolidate/>
  <mergeCells count="3">
    <mergeCell ref="A2:E2"/>
    <mergeCell ref="D1:E1"/>
    <mergeCell ref="A1:B1"/>
  </mergeCells>
  <dataValidations count="2">
    <dataValidation type="list" allowBlank="1" showInputMessage="1" showErrorMessage="1" sqref="E4:E23">
      <formula1>"32 kg,35 kg,38 kg,41 kg,45 kg,49 kg,54 kg,60 kg,66 kg, '+66 kg"</formula1>
    </dataValidation>
    <dataValidation type="list" allowBlank="1" showInputMessage="1" showErrorMessage="1" sqref="D4:D23">
      <formula1>"2004"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RowColHeaders="0" workbookViewId="0">
      <selection activeCell="E4" sqref="E4"/>
    </sheetView>
  </sheetViews>
  <sheetFormatPr defaultRowHeight="21" customHeight="1"/>
  <cols>
    <col min="1" max="1" width="9" style="1" customWidth="1"/>
    <col min="2" max="2" width="25.85546875" style="2" customWidth="1"/>
    <col min="3" max="3" width="29.7109375" style="2" customWidth="1"/>
    <col min="4" max="4" width="13.42578125" style="2" customWidth="1"/>
    <col min="5" max="5" width="15.85546875" style="2" customWidth="1"/>
  </cols>
  <sheetData>
    <row r="1" spans="1:5" s="2" customFormat="1" ht="21" customHeight="1">
      <c r="A1" s="81" t="s">
        <v>44</v>
      </c>
      <c r="B1" s="81"/>
      <c r="C1" s="7" t="s">
        <v>25</v>
      </c>
      <c r="D1" s="83" t="str">
        <f>IF(Összesítő!F5=0,"",Összesítő!F5)</f>
        <v/>
      </c>
      <c r="E1" s="83"/>
    </row>
    <row r="2" spans="1:5" ht="40.5" customHeight="1">
      <c r="A2" s="78" t="str">
        <f>'U8'!A2:E2</f>
        <v>7. BUDAÖRS KUPA ELŐNEVEZÉS - 2016</v>
      </c>
      <c r="B2" s="78"/>
      <c r="C2" s="78"/>
      <c r="D2" s="78"/>
      <c r="E2" s="78"/>
    </row>
    <row r="3" spans="1:5" ht="21" customHeight="1">
      <c r="A3" s="24" t="s">
        <v>3</v>
      </c>
      <c r="B3" s="24" t="s">
        <v>24</v>
      </c>
      <c r="C3" s="25" t="s">
        <v>1</v>
      </c>
      <c r="D3" s="24" t="s">
        <v>2</v>
      </c>
      <c r="E3" s="24" t="s">
        <v>0</v>
      </c>
    </row>
    <row r="4" spans="1:5" ht="21" customHeight="1">
      <c r="A4" s="26" t="s">
        <v>4</v>
      </c>
      <c r="B4" s="17"/>
      <c r="C4" s="11" t="str">
        <f>IF(B4="","",$D$1)</f>
        <v/>
      </c>
      <c r="D4" s="12"/>
      <c r="E4" s="12"/>
    </row>
    <row r="5" spans="1:5" ht="21" customHeight="1">
      <c r="A5" s="26" t="s">
        <v>5</v>
      </c>
      <c r="B5" s="17"/>
      <c r="C5" s="11" t="str">
        <f t="shared" ref="C5:C23" si="0">IF(B5="","",$D$1)</f>
        <v/>
      </c>
      <c r="D5" s="12"/>
      <c r="E5" s="12"/>
    </row>
    <row r="6" spans="1:5" ht="21" customHeight="1">
      <c r="A6" s="26" t="s">
        <v>6</v>
      </c>
      <c r="B6" s="17"/>
      <c r="C6" s="11" t="str">
        <f t="shared" si="0"/>
        <v/>
      </c>
      <c r="D6" s="12"/>
      <c r="E6" s="12"/>
    </row>
    <row r="7" spans="1:5" ht="21" customHeight="1">
      <c r="A7" s="26" t="s">
        <v>7</v>
      </c>
      <c r="B7" s="17"/>
      <c r="C7" s="11" t="str">
        <f t="shared" si="0"/>
        <v/>
      </c>
      <c r="D7" s="12"/>
      <c r="E7" s="12"/>
    </row>
    <row r="8" spans="1:5" ht="21" customHeight="1">
      <c r="A8" s="26" t="s">
        <v>8</v>
      </c>
      <c r="B8" s="17"/>
      <c r="C8" s="11" t="str">
        <f t="shared" si="0"/>
        <v/>
      </c>
      <c r="D8" s="12"/>
      <c r="E8" s="12"/>
    </row>
    <row r="9" spans="1:5" ht="21" customHeight="1">
      <c r="A9" s="26" t="s">
        <v>9</v>
      </c>
      <c r="B9" s="17"/>
      <c r="C9" s="11" t="str">
        <f t="shared" si="0"/>
        <v/>
      </c>
      <c r="D9" s="12"/>
      <c r="E9" s="12"/>
    </row>
    <row r="10" spans="1:5" ht="21" customHeight="1">
      <c r="A10" s="26" t="s">
        <v>10</v>
      </c>
      <c r="B10" s="17"/>
      <c r="C10" s="11" t="str">
        <f t="shared" si="0"/>
        <v/>
      </c>
      <c r="D10" s="12"/>
      <c r="E10" s="12"/>
    </row>
    <row r="11" spans="1:5" ht="21" customHeight="1">
      <c r="A11" s="26" t="s">
        <v>11</v>
      </c>
      <c r="B11" s="17"/>
      <c r="C11" s="11" t="str">
        <f t="shared" si="0"/>
        <v/>
      </c>
      <c r="D11" s="12"/>
      <c r="E11" s="12"/>
    </row>
    <row r="12" spans="1:5" ht="21" customHeight="1">
      <c r="A12" s="26" t="s">
        <v>12</v>
      </c>
      <c r="B12" s="17"/>
      <c r="C12" s="11" t="str">
        <f t="shared" si="0"/>
        <v/>
      </c>
      <c r="D12" s="12"/>
      <c r="E12" s="12"/>
    </row>
    <row r="13" spans="1:5" ht="21" customHeight="1">
      <c r="A13" s="26" t="s">
        <v>13</v>
      </c>
      <c r="B13" s="17"/>
      <c r="C13" s="11" t="str">
        <f t="shared" si="0"/>
        <v/>
      </c>
      <c r="D13" s="12"/>
      <c r="E13" s="12"/>
    </row>
    <row r="14" spans="1:5" ht="21" customHeight="1">
      <c r="A14" s="26" t="s">
        <v>14</v>
      </c>
      <c r="B14" s="17"/>
      <c r="C14" s="11" t="str">
        <f>IF(B14="","",$D$1)</f>
        <v/>
      </c>
      <c r="D14" s="12"/>
      <c r="E14" s="12"/>
    </row>
    <row r="15" spans="1:5" ht="21" customHeight="1">
      <c r="A15" s="26" t="s">
        <v>15</v>
      </c>
      <c r="B15" s="17"/>
      <c r="C15" s="11" t="str">
        <f t="shared" si="0"/>
        <v/>
      </c>
      <c r="D15" s="12"/>
      <c r="E15" s="12"/>
    </row>
    <row r="16" spans="1:5" ht="21" customHeight="1">
      <c r="A16" s="26" t="s">
        <v>16</v>
      </c>
      <c r="B16" s="17"/>
      <c r="C16" s="11" t="str">
        <f t="shared" si="0"/>
        <v/>
      </c>
      <c r="D16" s="12"/>
      <c r="E16" s="12"/>
    </row>
    <row r="17" spans="1:5" ht="21" customHeight="1">
      <c r="A17" s="26" t="s">
        <v>17</v>
      </c>
      <c r="B17" s="17"/>
      <c r="C17" s="11" t="str">
        <f t="shared" si="0"/>
        <v/>
      </c>
      <c r="D17" s="12"/>
      <c r="E17" s="12"/>
    </row>
    <row r="18" spans="1:5" ht="21" customHeight="1">
      <c r="A18" s="26" t="s">
        <v>18</v>
      </c>
      <c r="B18" s="17"/>
      <c r="C18" s="11" t="str">
        <f t="shared" si="0"/>
        <v/>
      </c>
      <c r="D18" s="12"/>
      <c r="E18" s="12"/>
    </row>
    <row r="19" spans="1:5" ht="21" customHeight="1">
      <c r="A19" s="26" t="s">
        <v>19</v>
      </c>
      <c r="B19" s="17"/>
      <c r="C19" s="11" t="str">
        <f t="shared" si="0"/>
        <v/>
      </c>
      <c r="D19" s="12"/>
      <c r="E19" s="12"/>
    </row>
    <row r="20" spans="1:5" ht="21" customHeight="1">
      <c r="A20" s="26" t="s">
        <v>20</v>
      </c>
      <c r="B20" s="17"/>
      <c r="C20" s="11" t="str">
        <f t="shared" si="0"/>
        <v/>
      </c>
      <c r="D20" s="12"/>
      <c r="E20" s="12"/>
    </row>
    <row r="21" spans="1:5" ht="21" customHeight="1">
      <c r="A21" s="26" t="s">
        <v>21</v>
      </c>
      <c r="B21" s="17"/>
      <c r="C21" s="11" t="str">
        <f t="shared" si="0"/>
        <v/>
      </c>
      <c r="D21" s="12"/>
      <c r="E21" s="12"/>
    </row>
    <row r="22" spans="1:5" ht="21" customHeight="1">
      <c r="A22" s="26" t="s">
        <v>22</v>
      </c>
      <c r="B22" s="17"/>
      <c r="C22" s="11" t="str">
        <f t="shared" si="0"/>
        <v/>
      </c>
      <c r="D22" s="12"/>
      <c r="E22" s="12"/>
    </row>
    <row r="23" spans="1:5" ht="21" customHeight="1">
      <c r="A23" s="26" t="s">
        <v>23</v>
      </c>
      <c r="B23" s="17"/>
      <c r="C23" s="11" t="str">
        <f t="shared" si="0"/>
        <v/>
      </c>
      <c r="D23" s="12"/>
      <c r="E23" s="12"/>
    </row>
    <row r="25" spans="1:5" s="2" customFormat="1" ht="21" customHeight="1">
      <c r="A25" s="8"/>
      <c r="C25" s="7" t="s">
        <v>26</v>
      </c>
      <c r="D25" s="9">
        <f>COUNTA(B4:B23)</f>
        <v>0</v>
      </c>
      <c r="E25" s="2" t="s">
        <v>27</v>
      </c>
    </row>
  </sheetData>
  <sheetProtection password="CAB5" sheet="1" objects="1" scenarios="1"/>
  <mergeCells count="3">
    <mergeCell ref="A2:E2"/>
    <mergeCell ref="D1:E1"/>
    <mergeCell ref="A1:B1"/>
  </mergeCells>
  <dataValidations count="2">
    <dataValidation type="list" allowBlank="1" showInputMessage="1" showErrorMessage="1" sqref="D4:D23">
      <formula1>"2004"</formula1>
    </dataValidation>
    <dataValidation type="list" allowBlank="1" showInputMessage="1" showErrorMessage="1" sqref="E4:E23">
      <formula1>"32 kg,35 kg,38 kg,41 kg,45 kg,50 kg,56 kg,'+56 kg"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Összesítő</vt:lpstr>
      <vt:lpstr>U8</vt:lpstr>
      <vt:lpstr>U10</vt:lpstr>
      <vt:lpstr>Diák "C" FIÚ</vt:lpstr>
      <vt:lpstr>Diák "C" LÁNY</vt:lpstr>
      <vt:lpstr>Diák "B" FIÚ</vt:lpstr>
      <vt:lpstr>Diák "B" LÁNY</vt:lpstr>
      <vt:lpstr>Diák "A" FIÚ</vt:lpstr>
      <vt:lpstr>Diák "A" LÁNY</vt:lpstr>
      <vt:lpstr>Serdülő FIÚ</vt:lpstr>
      <vt:lpstr>Serdülő LÁNY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sanya</dc:creator>
  <cp:lastModifiedBy>Kovács Sándor</cp:lastModifiedBy>
  <cp:lastPrinted>2015-12-08T20:36:48Z</cp:lastPrinted>
  <dcterms:created xsi:type="dcterms:W3CDTF">2014-11-15T22:45:01Z</dcterms:created>
  <dcterms:modified xsi:type="dcterms:W3CDTF">2016-02-29T14:04:28Z</dcterms:modified>
</cp:coreProperties>
</file>